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LIBRO   DE    REMUNERACIONES&#10;Pa" sheetId="1" r:id="rId1"/>
  </sheets>
  <definedNames/>
  <calcPr fullCalcOnLoad="1"/>
</workbook>
</file>

<file path=xl/sharedStrings.xml><?xml version="1.0" encoding="utf-8"?>
<sst xmlns="http://schemas.openxmlformats.org/spreadsheetml/2006/main" count="744" uniqueCount="188">
  <si>
    <t>Tipo</t>
  </si>
  <si>
    <t>Dias</t>
  </si>
  <si>
    <t>Total</t>
  </si>
  <si>
    <t>%</t>
  </si>
  <si>
    <t>Nombre del Empleado</t>
  </si>
  <si>
    <t>Departamento</t>
  </si>
  <si>
    <t xml:space="preserve">  Haberes</t>
  </si>
  <si>
    <t>DAEM ADMINISTRACION</t>
  </si>
  <si>
    <t>FAUNDEZ MANSILLA CLAUDIA ANDREA</t>
  </si>
  <si>
    <t>COD.TRABAJO DAEM</t>
  </si>
  <si>
    <t>HOTT CATALAN JOSE EDUARDO</t>
  </si>
  <si>
    <t>INFORMATICO</t>
  </si>
  <si>
    <t>NORIEGA GALINDO EDITH MARCELA</t>
  </si>
  <si>
    <t>PEREZ GODOY ALEJANDRA SALOME</t>
  </si>
  <si>
    <t>RUIZ ALDERETE LUZ SANDRA</t>
  </si>
  <si>
    <t>TOLEDO TOLEDO GLORIA   JEANETT</t>
  </si>
  <si>
    <t>AUXILIAR SERVICIO</t>
  </si>
  <si>
    <t>ULLOA ALMONACID NADIA ARLETT</t>
  </si>
  <si>
    <t>YONHSON HUICHAMAN LILIANA ORIETA</t>
  </si>
  <si>
    <t>SECRETARIA</t>
  </si>
  <si>
    <t>AGUILA OJEDA JOSE     CARLOS</t>
  </si>
  <si>
    <t>COD.TRABAJO ESTAB</t>
  </si>
  <si>
    <t>AGUILAR GONZALEZ LUIS PATRICIO</t>
  </si>
  <si>
    <t>CHOFER</t>
  </si>
  <si>
    <t>AGUILAR OYARZO LUISA    DEL CARM</t>
  </si>
  <si>
    <t>CO¥UECAR CO¥UECAR EDUARDO  JAVIER</t>
  </si>
  <si>
    <t>ASIST.EDUCACION</t>
  </si>
  <si>
    <t>CORTES JARA PATRICIA SOLEDAD</t>
  </si>
  <si>
    <t>GARCIA BOHLE RUTH     WALESKA</t>
  </si>
  <si>
    <t>GOMEZ BARRIA MARGOTH  ARIELA</t>
  </si>
  <si>
    <t>GONZALEZ NAVARRO MABEL    CRISTINA</t>
  </si>
  <si>
    <t>MALDONADO MUÑOZ EMERITA DEL CARMEN</t>
  </si>
  <si>
    <t>NARANJO ULLOA MONICA   ANDREA</t>
  </si>
  <si>
    <t>OYARZO OJEDA ISMENIA  ESTERLINA</t>
  </si>
  <si>
    <t>RUIZ MAYORGA CRISTIAN ENRIQUE</t>
  </si>
  <si>
    <t>SOTO SOTO JORGE SEGUNDO</t>
  </si>
  <si>
    <t>CARPINTERO</t>
  </si>
  <si>
    <t>URIBE VARGAS MARIETA IRENE</t>
  </si>
  <si>
    <t>VALENZUELA ASENCIO ROSA     LIDIA</t>
  </si>
  <si>
    <t>VENEGAS TRIVIÑO INES DEL CARMEN</t>
  </si>
  <si>
    <t>ESCUELA AULEN</t>
  </si>
  <si>
    <t>OYARZO NUÑEZ ROSARIO</t>
  </si>
  <si>
    <t>OYARZO OYARZO MARIA    ORIETA</t>
  </si>
  <si>
    <t>LEIVA TOLEDO EVA      ISABEL</t>
  </si>
  <si>
    <t>CALBUCURA MORALES JOSE EMILIANO</t>
  </si>
  <si>
    <t>HUINAO CALHUANTE MARIA    LUZ</t>
  </si>
  <si>
    <t>BARRIENTOS OJEDA MARILYN  HEREN</t>
  </si>
  <si>
    <t>ESTRADA HUENTEO JOSE     RIGOBERT</t>
  </si>
  <si>
    <t>HERRERA VALDEBENITO ALEXIS</t>
  </si>
  <si>
    <t>INSPECTOR</t>
  </si>
  <si>
    <t>MANSILLA RUIZ MONICA XIMENA</t>
  </si>
  <si>
    <t>PAREDES JARA JONNY WENCESLAO</t>
  </si>
  <si>
    <t>URIBE OYARZO DORALISA PAOLA</t>
  </si>
  <si>
    <t>VELASQUEZ NAHUELPAN MARIA CRISTINA</t>
  </si>
  <si>
    <t>ZUÑIGA ZUÑIGA ALICIA   DEL CARM</t>
  </si>
  <si>
    <t>ZUÑIGA ZUÑIGA MARIA MARGARITA</t>
  </si>
  <si>
    <t>ESCUELA LA POZA</t>
  </si>
  <si>
    <t>URIBE URIBE PATRICIA CLEMENTI</t>
  </si>
  <si>
    <t>CHAVEZ CARCAMO RENE EDGARDO</t>
  </si>
  <si>
    <t>EMHART TRIVIÑO ALEJANDRA CRISTINA</t>
  </si>
  <si>
    <t>FERNANDEZ GONZALEZ MARIA EUGENIA</t>
  </si>
  <si>
    <t>LAGOS ORTEGA MARIA    LUISA</t>
  </si>
  <si>
    <t>SILVA VARGAS PATRICIO ELEODORO</t>
  </si>
  <si>
    <t>VARGAS RUIZ ERICA JEANNETTE</t>
  </si>
  <si>
    <t>VILLEGAS SOTO RUTH ELICIA</t>
  </si>
  <si>
    <t>YUNCUN AGUIRRE JOSE     CARMELO</t>
  </si>
  <si>
    <t>LLANCAPANI RUIZ ADELA    DEL CARM</t>
  </si>
  <si>
    <t>TORRES COÑUECAR LUIS HUMBERTO</t>
  </si>
  <si>
    <t>WHITE GUERRERO FABIAN   LORENZO</t>
  </si>
  <si>
    <t>AGUERO AGUERO MARIA    ROSA</t>
  </si>
  <si>
    <t>ALMONACID VILLEGAS MISAEL GARDO</t>
  </si>
  <si>
    <t>GUTIERREZ MALDONADO MARCELA  ESVETH</t>
  </si>
  <si>
    <t>GUTIERREZ MALDONADO MARLI    ESTER</t>
  </si>
  <si>
    <t>MARIMAN ESPAÑA FLOR     BLANCA</t>
  </si>
  <si>
    <t>NAVARRO NAVARRO MARIA    BERNARDI</t>
  </si>
  <si>
    <t>HUINAO SANCHEZ MARIA    DEL TRAN</t>
  </si>
  <si>
    <t>ESCUELA QUETEN</t>
  </si>
  <si>
    <t>VARGAS GONZALEZ CECILIA  DEL CARM</t>
  </si>
  <si>
    <t>ARTEAGA SUBIABRE ELADIO   JAVIER</t>
  </si>
  <si>
    <t>GONZALEZ CARDENAS LUDINA   DEL CARM</t>
  </si>
  <si>
    <t>TOLEDO CUMICHEO LILIAN VANESA</t>
  </si>
  <si>
    <t>PERANCHIGUAY MARIN MARIA TERESA</t>
  </si>
  <si>
    <t>GATICA SOTO TERESA   ANGELICA</t>
  </si>
  <si>
    <t>SOTO SOTO MACARENA BEATRIZ</t>
  </si>
  <si>
    <t>ALVARADO OYARZUN ALICIA   RAQUEL</t>
  </si>
  <si>
    <t>MARIN WHITE JOSE     VICENTE</t>
  </si>
  <si>
    <t>MORAGA PARANCAN CLAUDIO  LUIS</t>
  </si>
  <si>
    <t>OJEDA MUÑOZ JUAN     MIGUEL</t>
  </si>
  <si>
    <t>SOTO SOTO SANDRA   YANETT</t>
  </si>
  <si>
    <t>VILLEGAS SILVA ALEJANDRA DEL CARMEN</t>
  </si>
  <si>
    <t>VARGAS RUIZ ROSA     ELIANA</t>
  </si>
  <si>
    <t>ALVARADO ZUÑIGA XIMENA DEL CARMEN</t>
  </si>
  <si>
    <t>CARCAMO AVILA MARIO    ENRIQUE</t>
  </si>
  <si>
    <t>OJEDA TELLEZ MONICA   TERESA</t>
  </si>
  <si>
    <t>ROMERO SOTO ANALI    DEL CARM</t>
  </si>
  <si>
    <t>Trabajados</t>
  </si>
  <si>
    <t>Contrato</t>
  </si>
  <si>
    <t>Función</t>
  </si>
  <si>
    <t>Ingreso</t>
  </si>
  <si>
    <t>Fecha</t>
  </si>
  <si>
    <t>Término</t>
  </si>
  <si>
    <t>ESCUELA ANTUPIREN</t>
  </si>
  <si>
    <t xml:space="preserve">ESCUELA CORDILLERA NEVADA </t>
  </si>
  <si>
    <t>ESCUELA SAN PEDRO CHAUCHIL</t>
  </si>
  <si>
    <t>ESCUELA CONTAO</t>
  </si>
  <si>
    <t>LICEO HORNOPIREN</t>
  </si>
  <si>
    <t>ESCUELA CANDELARIA LLANCHID</t>
  </si>
  <si>
    <t>ESCUELA CALETA EL MANZANO</t>
  </si>
  <si>
    <t>ESCUELA MAÑIHUEICO</t>
  </si>
  <si>
    <t>ESCUELA PICHICOLO</t>
  </si>
  <si>
    <t>ESCUELA DE QUILDACO</t>
  </si>
  <si>
    <t>ESCUELA SEMILLERO ROLECHA</t>
  </si>
  <si>
    <t>ESCUELA EL VARAL</t>
  </si>
  <si>
    <t>ESCUELA CATARATAS DEL ALERCE</t>
  </si>
  <si>
    <t>INTERNADO LICEO HORNOPIREN</t>
  </si>
  <si>
    <t>INTERNADO HUINAY</t>
  </si>
  <si>
    <t>INTERNADO CONTAO</t>
  </si>
  <si>
    <t>ENC. REMUNERACIONES</t>
  </si>
  <si>
    <t>ENC. SUBVENCIONES</t>
  </si>
  <si>
    <t>ASISTENTE SOCIAL</t>
  </si>
  <si>
    <t>ENC. ADQUISICIONES</t>
  </si>
  <si>
    <t>INDEFINIDO</t>
  </si>
  <si>
    <t>Impto.</t>
  </si>
  <si>
    <t>Imposiciones</t>
  </si>
  <si>
    <t>REGION</t>
  </si>
  <si>
    <t>Sueldo</t>
  </si>
  <si>
    <t>Base</t>
  </si>
  <si>
    <t>Horas</t>
  </si>
  <si>
    <t>Semanales</t>
  </si>
  <si>
    <t>Experiencia</t>
  </si>
  <si>
    <t>Asig.</t>
  </si>
  <si>
    <t>Bono</t>
  </si>
  <si>
    <t>Ley 19,464</t>
  </si>
  <si>
    <t>Extras</t>
  </si>
  <si>
    <t>Bonific.</t>
  </si>
  <si>
    <t>Administ.</t>
  </si>
  <si>
    <t>Responsab.</t>
  </si>
  <si>
    <t>Asignac.</t>
  </si>
  <si>
    <t>Desgaste</t>
  </si>
  <si>
    <t>DECIMA</t>
  </si>
  <si>
    <t>Familiar</t>
  </si>
  <si>
    <t>PESOS</t>
  </si>
  <si>
    <t>Calificación</t>
  </si>
  <si>
    <t>Formación o</t>
  </si>
  <si>
    <t>Experiencia Relevante</t>
  </si>
  <si>
    <t>Unidad</t>
  </si>
  <si>
    <t>Monetaria</t>
  </si>
  <si>
    <t xml:space="preserve">TRABAJADORA SOCIAL </t>
  </si>
  <si>
    <t>INGENIERIA COMERCIAL</t>
  </si>
  <si>
    <t>SECRETARIA ADMINISTRATIVA</t>
  </si>
  <si>
    <t>VIGILANTE NOCTURNO</t>
  </si>
  <si>
    <t>BARRIA VARGAS LILIANA INES</t>
  </si>
  <si>
    <t>ADMINISTRATIVA</t>
  </si>
  <si>
    <t>Encargada</t>
  </si>
  <si>
    <t>Internado</t>
  </si>
  <si>
    <t>ESC. SAN FRANCISCO LLEGUIMAN</t>
  </si>
  <si>
    <t>MANSILLA GONZALEZ MARGARIT SOLEDAD</t>
  </si>
  <si>
    <t>MARTEL MARTEL PATRICIA JEANETTE</t>
  </si>
  <si>
    <t>ENCARGADO LABORATORIO COMPUTACION</t>
  </si>
  <si>
    <t>LLANCAPAN SILVA RICHARD</t>
  </si>
  <si>
    <t>URIBE PILGUN MARIA    INES</t>
  </si>
  <si>
    <t>ASISTENTE PARVULOS</t>
  </si>
  <si>
    <t>LOPEZ SILVA JESSICA  ANDREA</t>
  </si>
  <si>
    <t>CARCAMO AVILA IRENIA   CARMEN</t>
  </si>
  <si>
    <t>BARRIA TELLEZ JUAN</t>
  </si>
  <si>
    <t>OYARZO BARQUERO ISABEL ELIANA</t>
  </si>
  <si>
    <t>HERRERA NADURIS ENRIQUE ARTURO</t>
  </si>
  <si>
    <t>SOTO SOTO ALVARO ADRIAN</t>
  </si>
  <si>
    <t>CONTABILIDAD</t>
  </si>
  <si>
    <t>ASISTENTE EDUCACION</t>
  </si>
  <si>
    <t>INFORMATICA</t>
  </si>
  <si>
    <t>ADQUISICIONES</t>
  </si>
  <si>
    <t>ENC. FINANZAS Y PRESUPUESTOS</t>
  </si>
  <si>
    <t>ADMINISTRATIVO</t>
  </si>
  <si>
    <t>BIBLIOTECARIA</t>
  </si>
  <si>
    <t>ASISTENTE DIFERENCIAL</t>
  </si>
  <si>
    <t>PATRON NAVE MENOR</t>
  </si>
  <si>
    <t>TRIPULANTE NAVE MENOR</t>
  </si>
  <si>
    <t>MAESTRO CARPINTERO</t>
  </si>
  <si>
    <t>AYUDANTE PARVULO</t>
  </si>
  <si>
    <t>INSPECTOR, ENC. CALDERAS</t>
  </si>
  <si>
    <t>AUXILIAR, ENC. CALDERA</t>
  </si>
  <si>
    <t>Moviliz.</t>
  </si>
  <si>
    <t>Herram.</t>
  </si>
  <si>
    <t>Calderas</t>
  </si>
  <si>
    <t>Vestuario</t>
  </si>
  <si>
    <t>REMUNERACIONES PERSONAL CODIGO DEL TRABAJO COMUNA DE HUALAIHUE MES DE AGOSTO 2014, FONDOS SUBVENCION NORMAL</t>
  </si>
  <si>
    <t>PERANCHIGUAY HUEICHA OLIVIA   DEL SOCO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</si>
</sst>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);\-#,##0.00"/>
    <numFmt numFmtId="173" formatCode="dd/mm/yyyy"/>
    <numFmt numFmtId="174" formatCode="dd&quot;/&quot;mm&quot;/&quot;yyyy"/>
    <numFmt numFmtId="175" formatCode="_ * #,##0.0_ ;_ * \-#,##0.0_ ;_ * &quot;-&quot;??_ ;_ @_ "/>
    <numFmt numFmtId="176" formatCode="_ * #,##0_ ;_ * \-#,##0_ ;_ * &quot;-&quot;??_ ;_ @_ "/>
    <numFmt numFmtId="177" formatCode="_ &quot;$&quot;\ * #,##0.0_ ;_ &quot;$&quot;\ * \-#,##0.0_ ;_ &quot;$&quot;\ * &quot;-&quot;??_ ;_ @_ "/>
    <numFmt numFmtId="178" formatCode="_ &quot;$&quot;\ * #,##0_ ;_ &quot;$&quot;\ * \-#,##0_ ;_ &quot;$&quot;\ * &quot;-&quot;??_ ;_ @_ "/>
  </numFmts>
  <fonts count="42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sz val="9.85"/>
      <color indexed="9"/>
      <name val="Times New Roman"/>
      <family val="0"/>
    </font>
    <font>
      <sz val="8.05"/>
      <color indexed="9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178" fontId="21" fillId="0" borderId="0" xfId="48" applyNumberFormat="1" applyFont="1" applyFill="1" applyBorder="1" applyAlignment="1" applyProtection="1">
      <alignment/>
      <protection/>
    </xf>
    <xf numFmtId="0" fontId="22" fillId="0" borderId="10" xfId="0" applyNumberFormat="1" applyFont="1" applyFill="1" applyBorder="1" applyAlignment="1" applyProtection="1">
      <alignment/>
      <protection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0" borderId="11" xfId="0" applyNumberFormat="1" applyFont="1" applyFill="1" applyBorder="1" applyAlignment="1" applyProtection="1">
      <alignment horizontal="center" vertical="center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2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3" xfId="0" applyNumberFormat="1" applyFont="1" applyFill="1" applyBorder="1" applyAlignment="1" applyProtection="1">
      <alignment/>
      <protection/>
    </xf>
    <xf numFmtId="0" fontId="22" fillId="0" borderId="13" xfId="0" applyNumberFormat="1" applyFont="1" applyFill="1" applyBorder="1" applyAlignment="1" applyProtection="1">
      <alignment horizontal="center"/>
      <protection/>
    </xf>
    <xf numFmtId="0" fontId="22" fillId="0" borderId="14" xfId="0" applyNumberFormat="1" applyFont="1" applyFill="1" applyBorder="1" applyAlignment="1" applyProtection="1">
      <alignment horizontal="center"/>
      <protection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5" xfId="0" applyNumberFormat="1" applyFont="1" applyFill="1" applyBorder="1" applyAlignment="1" applyProtection="1">
      <alignment/>
      <protection/>
    </xf>
    <xf numFmtId="0" fontId="22" fillId="0" borderId="15" xfId="0" applyNumberFormat="1" applyFont="1" applyFill="1" applyBorder="1" applyAlignment="1" applyProtection="1">
      <alignment horizontal="center"/>
      <protection/>
    </xf>
    <xf numFmtId="0" fontId="21" fillId="0" borderId="18" xfId="0" applyFont="1" applyBorder="1" applyAlignment="1">
      <alignment vertical="center"/>
    </xf>
    <xf numFmtId="14" fontId="23" fillId="0" borderId="18" xfId="0" applyNumberFormat="1" applyFont="1" applyFill="1" applyBorder="1" applyAlignment="1">
      <alignment/>
    </xf>
    <xf numFmtId="0" fontId="21" fillId="0" borderId="18" xfId="0" applyNumberFormat="1" applyFont="1" applyFill="1" applyBorder="1" applyAlignment="1" applyProtection="1">
      <alignment/>
      <protection/>
    </xf>
    <xf numFmtId="3" fontId="21" fillId="0" borderId="18" xfId="0" applyNumberFormat="1" applyFont="1" applyBorder="1" applyAlignment="1">
      <alignment horizontal="right" vertical="center"/>
    </xf>
    <xf numFmtId="3" fontId="21" fillId="0" borderId="18" xfId="0" applyNumberFormat="1" applyFont="1" applyFill="1" applyBorder="1" applyAlignment="1" applyProtection="1">
      <alignment/>
      <protection/>
    </xf>
    <xf numFmtId="0" fontId="21" fillId="0" borderId="19" xfId="0" applyFont="1" applyBorder="1" applyAlignment="1">
      <alignment vertical="center"/>
    </xf>
    <xf numFmtId="14" fontId="23" fillId="0" borderId="19" xfId="0" applyNumberFormat="1" applyFont="1" applyFill="1" applyBorder="1" applyAlignment="1">
      <alignment/>
    </xf>
    <xf numFmtId="0" fontId="21" fillId="0" borderId="19" xfId="0" applyNumberFormat="1" applyFont="1" applyFill="1" applyBorder="1" applyAlignment="1" applyProtection="1">
      <alignment/>
      <protection/>
    </xf>
    <xf numFmtId="3" fontId="21" fillId="0" borderId="19" xfId="0" applyNumberFormat="1" applyFont="1" applyBorder="1" applyAlignment="1">
      <alignment horizontal="right" vertical="center"/>
    </xf>
    <xf numFmtId="14" fontId="21" fillId="0" borderId="19" xfId="0" applyNumberFormat="1" applyFont="1" applyBorder="1" applyAlignment="1">
      <alignment vertical="center"/>
    </xf>
    <xf numFmtId="14" fontId="21" fillId="0" borderId="19" xfId="0" applyNumberFormat="1" applyFont="1" applyFill="1" applyBorder="1" applyAlignment="1" applyProtection="1">
      <alignment/>
      <protection/>
    </xf>
    <xf numFmtId="14" fontId="23" fillId="0" borderId="19" xfId="0" applyNumberFormat="1" applyFont="1" applyFill="1" applyBorder="1" applyAlignment="1">
      <alignment/>
    </xf>
    <xf numFmtId="0" fontId="21" fillId="0" borderId="19" xfId="51" applyFont="1" applyBorder="1" applyAlignment="1">
      <alignment vertical="center"/>
      <protection/>
    </xf>
    <xf numFmtId="3" fontId="21" fillId="0" borderId="0" xfId="0" applyNumberFormat="1" applyFont="1" applyBorder="1" applyAlignment="1">
      <alignment horizontal="right" vertical="center"/>
    </xf>
    <xf numFmtId="3" fontId="21" fillId="0" borderId="0" xfId="0" applyNumberFormat="1" applyFont="1" applyFill="1" applyBorder="1" applyAlignment="1" applyProtection="1">
      <alignment/>
      <protection/>
    </xf>
    <xf numFmtId="14" fontId="21" fillId="0" borderId="19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96"/>
  <sheetViews>
    <sheetView tabSelected="1" zoomScalePageLayoutView="0" workbookViewId="0" topLeftCell="A1">
      <selection activeCell="I77" sqref="I77"/>
    </sheetView>
  </sheetViews>
  <sheetFormatPr defaultColWidth="11.421875" defaultRowHeight="12.75"/>
  <cols>
    <col min="1" max="1" width="27.28125" style="1" customWidth="1"/>
    <col min="2" max="2" width="9.140625" style="1" customWidth="1"/>
    <col min="3" max="3" width="22.00390625" style="1" customWidth="1"/>
    <col min="4" max="4" width="15.28125" style="1" customWidth="1"/>
    <col min="5" max="5" width="16.7109375" style="1" customWidth="1"/>
    <col min="6" max="6" width="17.7109375" style="1" customWidth="1"/>
    <col min="7" max="7" width="9.28125" style="1" customWidth="1"/>
    <col min="8" max="8" width="8.8515625" style="1" customWidth="1"/>
    <col min="9" max="9" width="6.8515625" style="1" customWidth="1"/>
    <col min="10" max="10" width="7.8515625" style="1" customWidth="1"/>
    <col min="11" max="11" width="8.421875" style="1" customWidth="1"/>
    <col min="12" max="12" width="7.7109375" style="1" customWidth="1"/>
    <col min="13" max="13" width="8.421875" style="1" customWidth="1"/>
    <col min="14" max="14" width="7.421875" style="1" customWidth="1"/>
    <col min="15" max="15" width="9.140625" style="1" customWidth="1"/>
    <col min="16" max="16" width="10.00390625" style="1" customWidth="1"/>
    <col min="17" max="17" width="9.28125" style="1" customWidth="1"/>
    <col min="18" max="18" width="7.7109375" style="1" customWidth="1"/>
    <col min="19" max="19" width="11.00390625" style="1" customWidth="1"/>
    <col min="20" max="20" width="8.140625" style="1" customWidth="1"/>
    <col min="21" max="21" width="8.28125" style="1" customWidth="1"/>
    <col min="22" max="22" width="8.7109375" style="1" customWidth="1"/>
    <col min="23" max="23" width="9.421875" style="1" customWidth="1"/>
    <col min="24" max="24" width="11.57421875" style="1" customWidth="1"/>
    <col min="25" max="25" width="7.8515625" style="1" bestFit="1" customWidth="1"/>
    <col min="26" max="26" width="12.28125" style="1" bestFit="1" customWidth="1"/>
    <col min="27" max="16384" width="11.421875" style="1" customWidth="1"/>
  </cols>
  <sheetData>
    <row r="3" spans="3:15" ht="12">
      <c r="C3" s="38" t="s">
        <v>186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5:23" ht="11.25">
      <c r="O4" s="2"/>
      <c r="P4" s="2"/>
      <c r="Q4" s="2"/>
      <c r="R4" s="2"/>
      <c r="S4" s="2"/>
      <c r="T4" s="2"/>
      <c r="U4" s="2"/>
      <c r="V4" s="2"/>
      <c r="W4" s="2"/>
    </row>
    <row r="5" spans="15:23" ht="12" thickBot="1">
      <c r="O5" s="2"/>
      <c r="P5" s="2"/>
      <c r="Q5" s="2"/>
      <c r="R5" s="2"/>
      <c r="S5" s="2"/>
      <c r="T5" s="2"/>
      <c r="U5" s="2"/>
      <c r="V5" s="2"/>
      <c r="W5" s="2"/>
    </row>
    <row r="6" spans="1:26" s="10" customFormat="1" ht="11.25">
      <c r="A6" s="3"/>
      <c r="B6" s="3"/>
      <c r="C6" s="3"/>
      <c r="D6" s="4" t="s">
        <v>0</v>
      </c>
      <c r="E6" s="5" t="s">
        <v>142</v>
      </c>
      <c r="F6" s="6"/>
      <c r="G6" s="7" t="s">
        <v>99</v>
      </c>
      <c r="H6" s="8" t="s">
        <v>99</v>
      </c>
      <c r="I6" s="4" t="s">
        <v>1</v>
      </c>
      <c r="J6" s="5" t="s">
        <v>127</v>
      </c>
      <c r="K6" s="4" t="s">
        <v>145</v>
      </c>
      <c r="L6" s="5" t="s">
        <v>125</v>
      </c>
      <c r="M6" s="5"/>
      <c r="N6" s="5" t="s">
        <v>130</v>
      </c>
      <c r="O6" s="5" t="s">
        <v>131</v>
      </c>
      <c r="P6" s="9" t="s">
        <v>127</v>
      </c>
      <c r="Q6" s="5" t="s">
        <v>134</v>
      </c>
      <c r="R6" s="5" t="s">
        <v>131</v>
      </c>
      <c r="S6" s="5" t="s">
        <v>137</v>
      </c>
      <c r="T6" s="5" t="s">
        <v>137</v>
      </c>
      <c r="U6" s="5" t="s">
        <v>130</v>
      </c>
      <c r="V6" s="9" t="s">
        <v>130</v>
      </c>
      <c r="W6" s="9" t="s">
        <v>131</v>
      </c>
      <c r="X6" s="5" t="s">
        <v>2</v>
      </c>
      <c r="Y6" s="5" t="s">
        <v>3</v>
      </c>
      <c r="Z6" s="8"/>
    </row>
    <row r="7" spans="1:26" s="10" customFormat="1" ht="11.25">
      <c r="A7" s="11" t="s">
        <v>4</v>
      </c>
      <c r="B7" s="11" t="s">
        <v>124</v>
      </c>
      <c r="C7" s="11" t="s">
        <v>5</v>
      </c>
      <c r="D7" s="12" t="s">
        <v>96</v>
      </c>
      <c r="E7" s="11" t="s">
        <v>143</v>
      </c>
      <c r="F7" s="11" t="s">
        <v>97</v>
      </c>
      <c r="G7" s="12" t="s">
        <v>98</v>
      </c>
      <c r="H7" s="11" t="s">
        <v>100</v>
      </c>
      <c r="I7" s="12" t="s">
        <v>95</v>
      </c>
      <c r="J7" s="11" t="s">
        <v>128</v>
      </c>
      <c r="K7" s="12" t="s">
        <v>146</v>
      </c>
      <c r="L7" s="11" t="s">
        <v>126</v>
      </c>
      <c r="M7" s="11" t="s">
        <v>129</v>
      </c>
      <c r="N7" s="11" t="s">
        <v>182</v>
      </c>
      <c r="O7" s="11" t="s">
        <v>132</v>
      </c>
      <c r="P7" s="13" t="s">
        <v>133</v>
      </c>
      <c r="Q7" s="11" t="s">
        <v>135</v>
      </c>
      <c r="R7" s="11" t="s">
        <v>153</v>
      </c>
      <c r="S7" s="14" t="s">
        <v>136</v>
      </c>
      <c r="T7" s="15" t="s">
        <v>138</v>
      </c>
      <c r="U7" s="15" t="s">
        <v>140</v>
      </c>
      <c r="V7" s="16" t="s">
        <v>153</v>
      </c>
      <c r="W7" s="16" t="s">
        <v>185</v>
      </c>
      <c r="X7" s="11" t="s">
        <v>6</v>
      </c>
      <c r="Y7" s="11" t="s">
        <v>122</v>
      </c>
      <c r="Z7" s="11" t="s">
        <v>123</v>
      </c>
    </row>
    <row r="8" spans="1:26" s="10" customFormat="1" ht="12" thickBot="1">
      <c r="A8" s="17"/>
      <c r="B8" s="17"/>
      <c r="C8" s="17"/>
      <c r="D8" s="18"/>
      <c r="E8" s="17" t="s">
        <v>144</v>
      </c>
      <c r="F8" s="17"/>
      <c r="G8" s="18"/>
      <c r="H8" s="17"/>
      <c r="I8" s="18"/>
      <c r="J8" s="17"/>
      <c r="K8" s="18"/>
      <c r="L8" s="17"/>
      <c r="M8" s="17"/>
      <c r="N8" s="17"/>
      <c r="O8" s="17"/>
      <c r="P8" s="19"/>
      <c r="Q8" s="20"/>
      <c r="R8" s="21" t="s">
        <v>184</v>
      </c>
      <c r="S8" s="17"/>
      <c r="T8" s="17" t="s">
        <v>183</v>
      </c>
      <c r="U8" s="17"/>
      <c r="V8" s="19" t="s">
        <v>154</v>
      </c>
      <c r="W8" s="19"/>
      <c r="X8" s="17"/>
      <c r="Y8" s="17"/>
      <c r="Z8" s="17"/>
    </row>
    <row r="9" spans="1:26" ht="11.25">
      <c r="A9" s="22" t="s">
        <v>69</v>
      </c>
      <c r="B9" s="22" t="s">
        <v>139</v>
      </c>
      <c r="C9" s="22" t="s">
        <v>155</v>
      </c>
      <c r="D9" s="22" t="s">
        <v>21</v>
      </c>
      <c r="E9" s="22" t="s">
        <v>169</v>
      </c>
      <c r="F9" s="22" t="s">
        <v>16</v>
      </c>
      <c r="G9" s="23">
        <v>38789</v>
      </c>
      <c r="H9" s="24" t="s">
        <v>121</v>
      </c>
      <c r="I9" s="25">
        <v>30</v>
      </c>
      <c r="J9" s="25">
        <v>30</v>
      </c>
      <c r="K9" s="25" t="s">
        <v>141</v>
      </c>
      <c r="L9" s="25">
        <v>184538</v>
      </c>
      <c r="M9" s="25">
        <f aca="true" t="shared" si="0" ref="M9:M16">L9*8%</f>
        <v>14763.04</v>
      </c>
      <c r="N9" s="25">
        <v>5992</v>
      </c>
      <c r="O9" s="25">
        <v>12955</v>
      </c>
      <c r="P9" s="25"/>
      <c r="Q9" s="25"/>
      <c r="R9" s="25"/>
      <c r="S9" s="25"/>
      <c r="T9" s="25"/>
      <c r="U9" s="25"/>
      <c r="V9" s="25"/>
      <c r="W9" s="25"/>
      <c r="X9" s="26">
        <v>218248.04</v>
      </c>
      <c r="Y9" s="25">
        <v>0</v>
      </c>
      <c r="Z9" s="25">
        <v>40053</v>
      </c>
    </row>
    <row r="10" spans="1:26" ht="11.25">
      <c r="A10" s="27" t="s">
        <v>20</v>
      </c>
      <c r="B10" s="27" t="s">
        <v>139</v>
      </c>
      <c r="C10" s="27" t="s">
        <v>101</v>
      </c>
      <c r="D10" s="27" t="s">
        <v>21</v>
      </c>
      <c r="E10" s="27" t="s">
        <v>169</v>
      </c>
      <c r="F10" s="27" t="s">
        <v>173</v>
      </c>
      <c r="G10" s="28">
        <v>38565</v>
      </c>
      <c r="H10" s="29" t="s">
        <v>121</v>
      </c>
      <c r="I10" s="30">
        <v>30</v>
      </c>
      <c r="J10" s="30">
        <v>44</v>
      </c>
      <c r="K10" s="30" t="s">
        <v>141</v>
      </c>
      <c r="L10" s="30">
        <v>600863</v>
      </c>
      <c r="M10" s="30">
        <f t="shared" si="0"/>
        <v>48069.04</v>
      </c>
      <c r="N10" s="25">
        <v>5992</v>
      </c>
      <c r="O10" s="30">
        <v>19000</v>
      </c>
      <c r="P10" s="30">
        <v>63757</v>
      </c>
      <c r="Q10" s="30"/>
      <c r="R10" s="30"/>
      <c r="S10" s="30"/>
      <c r="T10" s="30"/>
      <c r="U10" s="30"/>
      <c r="V10" s="30"/>
      <c r="W10" s="25"/>
      <c r="X10" s="26">
        <v>737681.04</v>
      </c>
      <c r="Y10" s="30">
        <v>592</v>
      </c>
      <c r="Z10" s="30">
        <v>146916</v>
      </c>
    </row>
    <row r="11" spans="1:26" ht="11.25">
      <c r="A11" s="27" t="s">
        <v>22</v>
      </c>
      <c r="B11" s="22" t="s">
        <v>139</v>
      </c>
      <c r="C11" s="27" t="s">
        <v>101</v>
      </c>
      <c r="D11" s="27" t="s">
        <v>21</v>
      </c>
      <c r="E11" s="27" t="s">
        <v>169</v>
      </c>
      <c r="F11" s="27" t="s">
        <v>23</v>
      </c>
      <c r="G11" s="28">
        <v>38264</v>
      </c>
      <c r="H11" s="29" t="s">
        <v>121</v>
      </c>
      <c r="I11" s="25">
        <v>30</v>
      </c>
      <c r="J11" s="30">
        <v>44</v>
      </c>
      <c r="K11" s="25" t="s">
        <v>141</v>
      </c>
      <c r="L11" s="30">
        <v>339674</v>
      </c>
      <c r="M11" s="25">
        <f t="shared" si="0"/>
        <v>27173.920000000002</v>
      </c>
      <c r="N11" s="25">
        <v>5992</v>
      </c>
      <c r="O11" s="30">
        <v>19000</v>
      </c>
      <c r="P11" s="30">
        <v>74841</v>
      </c>
      <c r="Q11" s="30">
        <v>84582</v>
      </c>
      <c r="R11" s="30"/>
      <c r="S11" s="30"/>
      <c r="T11" s="30"/>
      <c r="U11" s="30"/>
      <c r="V11" s="30"/>
      <c r="W11" s="25"/>
      <c r="X11" s="26">
        <v>551262.9199999999</v>
      </c>
      <c r="Y11" s="30">
        <v>0</v>
      </c>
      <c r="Z11" s="30">
        <v>102893</v>
      </c>
    </row>
    <row r="12" spans="1:26" ht="11.25">
      <c r="A12" s="27" t="s">
        <v>24</v>
      </c>
      <c r="B12" s="22" t="s">
        <v>139</v>
      </c>
      <c r="C12" s="27" t="s">
        <v>101</v>
      </c>
      <c r="D12" s="27" t="s">
        <v>21</v>
      </c>
      <c r="E12" s="27" t="s">
        <v>169</v>
      </c>
      <c r="F12" s="27" t="s">
        <v>16</v>
      </c>
      <c r="G12" s="28">
        <v>36257</v>
      </c>
      <c r="H12" s="29" t="s">
        <v>121</v>
      </c>
      <c r="I12" s="25">
        <v>30</v>
      </c>
      <c r="J12" s="30">
        <v>44</v>
      </c>
      <c r="K12" s="30" t="s">
        <v>141</v>
      </c>
      <c r="L12" s="30">
        <v>270655</v>
      </c>
      <c r="M12" s="30">
        <f t="shared" si="0"/>
        <v>21652.4</v>
      </c>
      <c r="N12" s="25">
        <v>5992</v>
      </c>
      <c r="O12" s="30">
        <v>19000</v>
      </c>
      <c r="P12" s="30"/>
      <c r="Q12" s="30"/>
      <c r="R12" s="30"/>
      <c r="S12" s="30"/>
      <c r="T12" s="30"/>
      <c r="U12" s="30">
        <v>1793</v>
      </c>
      <c r="V12" s="30"/>
      <c r="W12" s="25"/>
      <c r="X12" s="26">
        <v>319092.4</v>
      </c>
      <c r="Y12" s="30">
        <v>0</v>
      </c>
      <c r="Z12" s="30">
        <v>59397</v>
      </c>
    </row>
    <row r="13" spans="1:26" ht="11.25">
      <c r="A13" s="27" t="s">
        <v>70</v>
      </c>
      <c r="B13" s="27" t="s">
        <v>139</v>
      </c>
      <c r="C13" s="27" t="s">
        <v>107</v>
      </c>
      <c r="D13" s="27" t="s">
        <v>21</v>
      </c>
      <c r="E13" s="27" t="s">
        <v>169</v>
      </c>
      <c r="F13" s="27" t="s">
        <v>23</v>
      </c>
      <c r="G13" s="31">
        <v>39972</v>
      </c>
      <c r="H13" s="29" t="s">
        <v>121</v>
      </c>
      <c r="I13" s="30">
        <v>30</v>
      </c>
      <c r="J13" s="30">
        <v>44</v>
      </c>
      <c r="K13" s="25" t="s">
        <v>141</v>
      </c>
      <c r="L13" s="30">
        <v>339674</v>
      </c>
      <c r="M13" s="30">
        <f t="shared" si="0"/>
        <v>27173.920000000002</v>
      </c>
      <c r="N13" s="25">
        <v>5992</v>
      </c>
      <c r="O13" s="30">
        <v>19000</v>
      </c>
      <c r="P13" s="30">
        <v>74841</v>
      </c>
      <c r="Q13" s="30">
        <v>84582</v>
      </c>
      <c r="R13" s="30"/>
      <c r="S13" s="30"/>
      <c r="T13" s="30"/>
      <c r="U13" s="30"/>
      <c r="V13" s="30"/>
      <c r="W13" s="25"/>
      <c r="X13" s="26">
        <v>551262.9199999999</v>
      </c>
      <c r="Y13" s="30">
        <v>0</v>
      </c>
      <c r="Z13" s="30">
        <v>104365</v>
      </c>
    </row>
    <row r="14" spans="1:26" ht="11.25">
      <c r="A14" s="27" t="s">
        <v>84</v>
      </c>
      <c r="B14" s="22" t="s">
        <v>139</v>
      </c>
      <c r="C14" s="27" t="s">
        <v>114</v>
      </c>
      <c r="D14" s="27" t="s">
        <v>21</v>
      </c>
      <c r="E14" s="27" t="s">
        <v>169</v>
      </c>
      <c r="F14" s="27" t="s">
        <v>49</v>
      </c>
      <c r="G14" s="28">
        <v>31959</v>
      </c>
      <c r="H14" s="29" t="s">
        <v>121</v>
      </c>
      <c r="I14" s="25">
        <v>30</v>
      </c>
      <c r="J14" s="30">
        <v>44</v>
      </c>
      <c r="K14" s="30" t="s">
        <v>141</v>
      </c>
      <c r="L14" s="30">
        <v>494974</v>
      </c>
      <c r="M14" s="25">
        <f t="shared" si="0"/>
        <v>39597.92</v>
      </c>
      <c r="N14" s="25">
        <v>5992</v>
      </c>
      <c r="O14" s="30">
        <v>19000</v>
      </c>
      <c r="P14" s="30"/>
      <c r="Q14" s="30"/>
      <c r="R14" s="30"/>
      <c r="S14" s="30"/>
      <c r="T14" s="30"/>
      <c r="U14" s="30"/>
      <c r="V14" s="30">
        <v>163397</v>
      </c>
      <c r="W14" s="25"/>
      <c r="X14" s="26">
        <v>722960.92</v>
      </c>
      <c r="Y14" s="30">
        <v>580</v>
      </c>
      <c r="Z14" s="30">
        <v>132496</v>
      </c>
    </row>
    <row r="15" spans="1:26" ht="11.25">
      <c r="A15" s="27" t="s">
        <v>91</v>
      </c>
      <c r="B15" s="22" t="s">
        <v>139</v>
      </c>
      <c r="C15" s="27" t="s">
        <v>116</v>
      </c>
      <c r="D15" s="27" t="s">
        <v>21</v>
      </c>
      <c r="E15" s="27" t="s">
        <v>169</v>
      </c>
      <c r="F15" s="27" t="s">
        <v>49</v>
      </c>
      <c r="G15" s="28">
        <v>37773</v>
      </c>
      <c r="H15" s="29" t="s">
        <v>121</v>
      </c>
      <c r="I15" s="25">
        <v>30</v>
      </c>
      <c r="J15" s="30">
        <v>44</v>
      </c>
      <c r="K15" s="25" t="s">
        <v>141</v>
      </c>
      <c r="L15" s="30">
        <v>350196</v>
      </c>
      <c r="M15" s="30">
        <f t="shared" si="0"/>
        <v>28015.68</v>
      </c>
      <c r="N15" s="25">
        <v>5992</v>
      </c>
      <c r="O15" s="30">
        <v>19000</v>
      </c>
      <c r="P15" s="30">
        <v>50554</v>
      </c>
      <c r="Q15" s="30"/>
      <c r="R15" s="30"/>
      <c r="S15" s="30"/>
      <c r="T15" s="30"/>
      <c r="U15" s="30">
        <v>3586</v>
      </c>
      <c r="V15" s="30"/>
      <c r="W15" s="25"/>
      <c r="X15" s="26">
        <v>457343.68</v>
      </c>
      <c r="Y15" s="30">
        <v>0</v>
      </c>
      <c r="Z15" s="30">
        <v>85255</v>
      </c>
    </row>
    <row r="16" spans="1:26" ht="11.25">
      <c r="A16" s="27" t="s">
        <v>78</v>
      </c>
      <c r="B16" s="27" t="s">
        <v>139</v>
      </c>
      <c r="C16" s="27" t="s">
        <v>111</v>
      </c>
      <c r="D16" s="27" t="s">
        <v>21</v>
      </c>
      <c r="E16" s="27" t="s">
        <v>169</v>
      </c>
      <c r="F16" s="27" t="s">
        <v>16</v>
      </c>
      <c r="G16" s="28">
        <v>37096</v>
      </c>
      <c r="H16" s="29" t="s">
        <v>121</v>
      </c>
      <c r="I16" s="30">
        <v>30</v>
      </c>
      <c r="J16" s="30">
        <v>22</v>
      </c>
      <c r="K16" s="30" t="s">
        <v>141</v>
      </c>
      <c r="L16" s="30">
        <v>135327</v>
      </c>
      <c r="M16" s="25">
        <f t="shared" si="0"/>
        <v>10826.16</v>
      </c>
      <c r="N16" s="25">
        <v>5992</v>
      </c>
      <c r="O16" s="30">
        <v>9500</v>
      </c>
      <c r="P16" s="30"/>
      <c r="Q16" s="30"/>
      <c r="R16" s="30"/>
      <c r="S16" s="30"/>
      <c r="T16" s="30"/>
      <c r="U16" s="30">
        <v>11344</v>
      </c>
      <c r="V16" s="30"/>
      <c r="W16" s="25"/>
      <c r="X16" s="26">
        <v>172989.16</v>
      </c>
      <c r="Y16" s="30">
        <v>0</v>
      </c>
      <c r="Z16" s="30">
        <v>28858</v>
      </c>
    </row>
    <row r="17" spans="1:26" ht="11.25">
      <c r="A17" s="27" t="s">
        <v>164</v>
      </c>
      <c r="B17" s="22" t="s">
        <v>139</v>
      </c>
      <c r="C17" s="27" t="s">
        <v>105</v>
      </c>
      <c r="D17" s="27" t="s">
        <v>21</v>
      </c>
      <c r="E17" s="27" t="s">
        <v>169</v>
      </c>
      <c r="F17" s="27" t="s">
        <v>158</v>
      </c>
      <c r="G17" s="28">
        <v>41334</v>
      </c>
      <c r="H17" s="37">
        <v>42063</v>
      </c>
      <c r="I17" s="25">
        <v>30</v>
      </c>
      <c r="J17" s="30">
        <v>44</v>
      </c>
      <c r="K17" s="25" t="s">
        <v>141</v>
      </c>
      <c r="L17" s="30">
        <v>452025</v>
      </c>
      <c r="M17" s="30"/>
      <c r="N17" s="30"/>
      <c r="O17" s="30">
        <v>19000</v>
      </c>
      <c r="P17" s="30"/>
      <c r="Q17" s="30"/>
      <c r="R17" s="30"/>
      <c r="S17" s="30"/>
      <c r="T17" s="30"/>
      <c r="U17" s="30"/>
      <c r="V17" s="30"/>
      <c r="W17" s="25"/>
      <c r="X17" s="26">
        <v>471025</v>
      </c>
      <c r="Y17" s="30">
        <v>0</v>
      </c>
      <c r="Z17" s="30">
        <v>86057</v>
      </c>
    </row>
    <row r="18" spans="1:26" ht="11.25">
      <c r="A18" s="27" t="s">
        <v>151</v>
      </c>
      <c r="B18" s="22" t="s">
        <v>139</v>
      </c>
      <c r="C18" s="27" t="s">
        <v>113</v>
      </c>
      <c r="D18" s="27" t="s">
        <v>21</v>
      </c>
      <c r="E18" s="27" t="s">
        <v>169</v>
      </c>
      <c r="F18" s="27" t="s">
        <v>16</v>
      </c>
      <c r="G18" s="32">
        <v>41121</v>
      </c>
      <c r="H18" s="32" t="s">
        <v>121</v>
      </c>
      <c r="I18" s="25">
        <v>30</v>
      </c>
      <c r="J18" s="30">
        <v>30</v>
      </c>
      <c r="K18" s="30" t="s">
        <v>141</v>
      </c>
      <c r="L18" s="30">
        <v>161616</v>
      </c>
      <c r="M18" s="30"/>
      <c r="N18" s="30"/>
      <c r="O18" s="30">
        <v>12955</v>
      </c>
      <c r="P18" s="30"/>
      <c r="Q18" s="30"/>
      <c r="R18" s="30"/>
      <c r="S18" s="30"/>
      <c r="T18" s="30"/>
      <c r="U18" s="30">
        <v>5672</v>
      </c>
      <c r="V18" s="30"/>
      <c r="W18" s="25"/>
      <c r="X18" s="26">
        <v>180243</v>
      </c>
      <c r="Y18" s="30">
        <v>0</v>
      </c>
      <c r="Z18" s="30">
        <v>33412</v>
      </c>
    </row>
    <row r="19" spans="1:26" ht="11.25">
      <c r="A19" s="27" t="s">
        <v>46</v>
      </c>
      <c r="B19" s="27" t="s">
        <v>139</v>
      </c>
      <c r="C19" s="27" t="s">
        <v>104</v>
      </c>
      <c r="D19" s="27" t="s">
        <v>21</v>
      </c>
      <c r="E19" s="27" t="s">
        <v>169</v>
      </c>
      <c r="F19" s="27" t="s">
        <v>16</v>
      </c>
      <c r="G19" s="32">
        <v>39553</v>
      </c>
      <c r="H19" s="29" t="s">
        <v>121</v>
      </c>
      <c r="I19" s="30">
        <v>30</v>
      </c>
      <c r="J19" s="30">
        <v>44</v>
      </c>
      <c r="K19" s="25" t="s">
        <v>141</v>
      </c>
      <c r="L19" s="30">
        <v>237038</v>
      </c>
      <c r="M19" s="25">
        <f>L19*8%</f>
        <v>18963.04</v>
      </c>
      <c r="N19" s="25">
        <v>5992</v>
      </c>
      <c r="O19" s="30">
        <v>19000</v>
      </c>
      <c r="P19" s="30"/>
      <c r="Q19" s="30"/>
      <c r="R19" s="30"/>
      <c r="S19" s="30"/>
      <c r="T19" s="30"/>
      <c r="U19" s="30">
        <v>1793</v>
      </c>
      <c r="V19" s="30"/>
      <c r="W19" s="25"/>
      <c r="X19" s="26">
        <v>282786.04000000004</v>
      </c>
      <c r="Y19" s="30">
        <v>0</v>
      </c>
      <c r="Z19" s="30">
        <v>52360</v>
      </c>
    </row>
    <row r="20" spans="1:26" ht="11.25">
      <c r="A20" s="27" t="s">
        <v>44</v>
      </c>
      <c r="B20" s="22" t="s">
        <v>139</v>
      </c>
      <c r="C20" s="27" t="s">
        <v>103</v>
      </c>
      <c r="D20" s="27" t="s">
        <v>21</v>
      </c>
      <c r="E20" s="27" t="s">
        <v>169</v>
      </c>
      <c r="F20" s="27" t="s">
        <v>26</v>
      </c>
      <c r="G20" s="31">
        <v>39542</v>
      </c>
      <c r="H20" s="29" t="s">
        <v>121</v>
      </c>
      <c r="I20" s="25">
        <v>30</v>
      </c>
      <c r="J20" s="30">
        <v>30</v>
      </c>
      <c r="K20" s="30" t="s">
        <v>141</v>
      </c>
      <c r="L20" s="30">
        <v>184167</v>
      </c>
      <c r="M20" s="30"/>
      <c r="N20" s="30"/>
      <c r="O20" s="30">
        <v>12955</v>
      </c>
      <c r="P20" s="30"/>
      <c r="Q20" s="30"/>
      <c r="R20" s="30"/>
      <c r="S20" s="30"/>
      <c r="T20" s="30"/>
      <c r="U20" s="30"/>
      <c r="V20" s="30"/>
      <c r="W20" s="25"/>
      <c r="X20" s="26">
        <v>197122</v>
      </c>
      <c r="Y20" s="30">
        <v>0</v>
      </c>
      <c r="Z20" s="30">
        <v>36015</v>
      </c>
    </row>
    <row r="21" spans="1:26" ht="11.25">
      <c r="A21" s="27" t="s">
        <v>163</v>
      </c>
      <c r="B21" s="22" t="s">
        <v>139</v>
      </c>
      <c r="C21" s="27" t="s">
        <v>116</v>
      </c>
      <c r="D21" s="27" t="s">
        <v>21</v>
      </c>
      <c r="E21" s="27" t="s">
        <v>169</v>
      </c>
      <c r="F21" s="27" t="s">
        <v>16</v>
      </c>
      <c r="G21" s="31">
        <v>41334</v>
      </c>
      <c r="H21" s="37">
        <v>42063</v>
      </c>
      <c r="I21" s="25">
        <v>30</v>
      </c>
      <c r="J21" s="30">
        <v>44</v>
      </c>
      <c r="K21" s="25" t="s">
        <v>141</v>
      </c>
      <c r="L21" s="30">
        <v>237038</v>
      </c>
      <c r="M21" s="30"/>
      <c r="N21" s="25"/>
      <c r="O21" s="30">
        <v>19000</v>
      </c>
      <c r="P21" s="30"/>
      <c r="Q21" s="30"/>
      <c r="R21" s="30"/>
      <c r="S21" s="30"/>
      <c r="T21" s="30"/>
      <c r="U21" s="30"/>
      <c r="V21" s="30"/>
      <c r="W21" s="25"/>
      <c r="X21" s="26">
        <v>256038</v>
      </c>
      <c r="Y21" s="30">
        <v>0</v>
      </c>
      <c r="Z21" s="30">
        <v>47214</v>
      </c>
    </row>
    <row r="22" spans="1:26" ht="11.25">
      <c r="A22" s="27" t="s">
        <v>92</v>
      </c>
      <c r="B22" s="27" t="s">
        <v>139</v>
      </c>
      <c r="C22" s="27" t="s">
        <v>116</v>
      </c>
      <c r="D22" s="27" t="s">
        <v>21</v>
      </c>
      <c r="E22" s="27" t="s">
        <v>169</v>
      </c>
      <c r="F22" s="27" t="s">
        <v>181</v>
      </c>
      <c r="G22" s="28">
        <v>35856</v>
      </c>
      <c r="H22" s="29" t="s">
        <v>121</v>
      </c>
      <c r="I22" s="30">
        <v>30</v>
      </c>
      <c r="J22" s="30">
        <v>44</v>
      </c>
      <c r="K22" s="30" t="s">
        <v>141</v>
      </c>
      <c r="L22" s="30">
        <v>270655</v>
      </c>
      <c r="M22" s="30">
        <f>L22*8%</f>
        <v>21652.4</v>
      </c>
      <c r="N22" s="25">
        <v>5992</v>
      </c>
      <c r="O22" s="30">
        <v>19000</v>
      </c>
      <c r="P22" s="30"/>
      <c r="Q22" s="30"/>
      <c r="R22" s="30">
        <v>57881</v>
      </c>
      <c r="S22" s="30"/>
      <c r="T22" s="30"/>
      <c r="U22" s="30">
        <v>3586</v>
      </c>
      <c r="V22" s="30"/>
      <c r="W22" s="25"/>
      <c r="X22" s="26">
        <v>378766.4</v>
      </c>
      <c r="Y22" s="30">
        <v>0</v>
      </c>
      <c r="Z22" s="30">
        <v>70293</v>
      </c>
    </row>
    <row r="23" spans="1:26" ht="11.25">
      <c r="A23" s="27" t="s">
        <v>58</v>
      </c>
      <c r="B23" s="22" t="s">
        <v>139</v>
      </c>
      <c r="C23" s="27" t="s">
        <v>105</v>
      </c>
      <c r="D23" s="27" t="s">
        <v>21</v>
      </c>
      <c r="E23" s="27" t="s">
        <v>169</v>
      </c>
      <c r="F23" s="27" t="s">
        <v>150</v>
      </c>
      <c r="G23" s="28">
        <v>35674</v>
      </c>
      <c r="H23" s="29" t="s">
        <v>121</v>
      </c>
      <c r="I23" s="25">
        <v>30</v>
      </c>
      <c r="J23" s="30">
        <v>44</v>
      </c>
      <c r="K23" s="25" t="s">
        <v>141</v>
      </c>
      <c r="L23" s="30">
        <v>394545</v>
      </c>
      <c r="M23" s="30">
        <f>L23*8%</f>
        <v>31563.600000000002</v>
      </c>
      <c r="N23" s="25">
        <v>5992</v>
      </c>
      <c r="O23" s="30"/>
      <c r="P23" s="30"/>
      <c r="Q23" s="30"/>
      <c r="R23" s="30"/>
      <c r="S23" s="30"/>
      <c r="T23" s="30"/>
      <c r="U23" s="30"/>
      <c r="V23" s="30"/>
      <c r="W23" s="25"/>
      <c r="X23" s="26">
        <v>432100.6</v>
      </c>
      <c r="Y23" s="30">
        <v>0</v>
      </c>
      <c r="Z23" s="30">
        <v>81302</v>
      </c>
    </row>
    <row r="24" spans="1:26" ht="11.25">
      <c r="A24" s="27" t="s">
        <v>25</v>
      </c>
      <c r="B24" s="22" t="s">
        <v>139</v>
      </c>
      <c r="C24" s="27" t="s">
        <v>101</v>
      </c>
      <c r="D24" s="27" t="s">
        <v>21</v>
      </c>
      <c r="E24" s="27" t="s">
        <v>169</v>
      </c>
      <c r="F24" s="27" t="s">
        <v>49</v>
      </c>
      <c r="G24" s="31">
        <v>40336</v>
      </c>
      <c r="H24" s="29" t="s">
        <v>121</v>
      </c>
      <c r="I24" s="25">
        <v>30</v>
      </c>
      <c r="J24" s="30">
        <v>44</v>
      </c>
      <c r="K24" s="30" t="s">
        <v>141</v>
      </c>
      <c r="L24" s="30">
        <v>270113</v>
      </c>
      <c r="M24" s="30"/>
      <c r="N24" s="30"/>
      <c r="O24" s="30">
        <v>19000</v>
      </c>
      <c r="P24" s="30"/>
      <c r="Q24" s="30"/>
      <c r="R24" s="30"/>
      <c r="S24" s="30"/>
      <c r="T24" s="30"/>
      <c r="U24" s="30"/>
      <c r="V24" s="30"/>
      <c r="W24" s="25"/>
      <c r="X24" s="26">
        <v>289113</v>
      </c>
      <c r="Y24" s="30">
        <v>0</v>
      </c>
      <c r="Z24" s="30">
        <v>55048</v>
      </c>
    </row>
    <row r="25" spans="1:26" ht="11.25">
      <c r="A25" s="27" t="s">
        <v>27</v>
      </c>
      <c r="B25" s="27" t="s">
        <v>139</v>
      </c>
      <c r="C25" s="27" t="s">
        <v>7</v>
      </c>
      <c r="D25" s="27" t="s">
        <v>21</v>
      </c>
      <c r="E25" s="27" t="s">
        <v>152</v>
      </c>
      <c r="F25" s="27" t="s">
        <v>19</v>
      </c>
      <c r="G25" s="31">
        <v>39326</v>
      </c>
      <c r="H25" s="29" t="s">
        <v>121</v>
      </c>
      <c r="I25" s="30">
        <v>30</v>
      </c>
      <c r="J25" s="30">
        <v>44</v>
      </c>
      <c r="K25" s="25" t="s">
        <v>141</v>
      </c>
      <c r="L25" s="30">
        <v>401252</v>
      </c>
      <c r="M25" s="25">
        <v>53447</v>
      </c>
      <c r="N25" s="25">
        <v>5992</v>
      </c>
      <c r="O25" s="30"/>
      <c r="P25" s="30"/>
      <c r="Q25" s="30"/>
      <c r="R25" s="30"/>
      <c r="S25" s="30"/>
      <c r="T25" s="30"/>
      <c r="U25" s="30"/>
      <c r="V25" s="30"/>
      <c r="W25" s="25"/>
      <c r="X25" s="26">
        <v>460691</v>
      </c>
      <c r="Y25" s="30">
        <v>0</v>
      </c>
      <c r="Z25" s="30">
        <v>87029</v>
      </c>
    </row>
    <row r="26" spans="1:26" ht="11.25">
      <c r="A26" s="27" t="s">
        <v>59</v>
      </c>
      <c r="B26" s="22" t="s">
        <v>139</v>
      </c>
      <c r="C26" s="27" t="s">
        <v>105</v>
      </c>
      <c r="D26" s="27" t="s">
        <v>21</v>
      </c>
      <c r="E26" s="27" t="s">
        <v>169</v>
      </c>
      <c r="F26" s="27" t="s">
        <v>49</v>
      </c>
      <c r="G26" s="33">
        <v>38784</v>
      </c>
      <c r="H26" s="29" t="s">
        <v>121</v>
      </c>
      <c r="I26" s="25">
        <v>30</v>
      </c>
      <c r="J26" s="30">
        <v>44</v>
      </c>
      <c r="K26" s="30" t="s">
        <v>141</v>
      </c>
      <c r="L26" s="30">
        <v>350196</v>
      </c>
      <c r="M26" s="30">
        <f>L26*8%</f>
        <v>28015.68</v>
      </c>
      <c r="N26" s="25">
        <v>5992</v>
      </c>
      <c r="O26" s="30">
        <v>19000</v>
      </c>
      <c r="P26" s="30"/>
      <c r="Q26" s="30"/>
      <c r="R26" s="30"/>
      <c r="S26" s="30"/>
      <c r="T26" s="30"/>
      <c r="U26" s="30">
        <v>3586</v>
      </c>
      <c r="V26" s="30"/>
      <c r="W26" s="25"/>
      <c r="X26" s="26">
        <v>406789.68</v>
      </c>
      <c r="Y26" s="30">
        <v>0</v>
      </c>
      <c r="Z26" s="30">
        <v>72968</v>
      </c>
    </row>
    <row r="27" spans="1:26" ht="11.25">
      <c r="A27" s="27" t="s">
        <v>47</v>
      </c>
      <c r="B27" s="22" t="s">
        <v>139</v>
      </c>
      <c r="C27" s="27" t="s">
        <v>104</v>
      </c>
      <c r="D27" s="27" t="s">
        <v>21</v>
      </c>
      <c r="E27" s="27" t="s">
        <v>169</v>
      </c>
      <c r="F27" s="27" t="s">
        <v>178</v>
      </c>
      <c r="G27" s="31">
        <v>39142</v>
      </c>
      <c r="H27" s="29" t="s">
        <v>121</v>
      </c>
      <c r="I27" s="25">
        <v>30</v>
      </c>
      <c r="J27" s="30">
        <v>44</v>
      </c>
      <c r="K27" s="25" t="s">
        <v>141</v>
      </c>
      <c r="L27" s="30">
        <v>370564</v>
      </c>
      <c r="M27" s="25">
        <f>L27*8%</f>
        <v>29645.12</v>
      </c>
      <c r="N27" s="25">
        <v>5992</v>
      </c>
      <c r="O27" s="30">
        <v>19000</v>
      </c>
      <c r="P27" s="30"/>
      <c r="Q27" s="30"/>
      <c r="R27" s="30"/>
      <c r="S27" s="30"/>
      <c r="T27" s="30"/>
      <c r="U27" s="30"/>
      <c r="V27" s="30"/>
      <c r="W27" s="25"/>
      <c r="X27" s="26">
        <v>425201.12</v>
      </c>
      <c r="Y27" s="30">
        <v>0</v>
      </c>
      <c r="Z27" s="30">
        <v>79818</v>
      </c>
    </row>
    <row r="28" spans="1:26" ht="11.25">
      <c r="A28" s="27" t="s">
        <v>8</v>
      </c>
      <c r="B28" s="27" t="s">
        <v>139</v>
      </c>
      <c r="C28" s="27" t="s">
        <v>7</v>
      </c>
      <c r="D28" s="27" t="s">
        <v>9</v>
      </c>
      <c r="E28" s="27" t="s">
        <v>168</v>
      </c>
      <c r="F28" s="27" t="s">
        <v>117</v>
      </c>
      <c r="G28" s="28">
        <v>36526</v>
      </c>
      <c r="H28" s="29" t="s">
        <v>121</v>
      </c>
      <c r="I28" s="30">
        <v>30</v>
      </c>
      <c r="J28" s="30">
        <v>44</v>
      </c>
      <c r="K28" s="30" t="s">
        <v>141</v>
      </c>
      <c r="L28" s="30">
        <v>450344</v>
      </c>
      <c r="M28" s="25">
        <v>210401</v>
      </c>
      <c r="N28" s="25">
        <v>5992</v>
      </c>
      <c r="O28" s="30"/>
      <c r="P28" s="30">
        <v>135991</v>
      </c>
      <c r="Q28" s="30">
        <v>84732</v>
      </c>
      <c r="R28" s="30"/>
      <c r="S28" s="30">
        <v>204310</v>
      </c>
      <c r="T28" s="30"/>
      <c r="U28" s="30"/>
      <c r="V28" s="30"/>
      <c r="W28" s="25"/>
      <c r="X28" s="26">
        <v>1091770</v>
      </c>
      <c r="Y28" s="30">
        <v>12363</v>
      </c>
      <c r="Z28" s="30">
        <v>206732</v>
      </c>
    </row>
    <row r="29" spans="1:26" ht="11.25">
      <c r="A29" s="27" t="s">
        <v>60</v>
      </c>
      <c r="B29" s="22" t="s">
        <v>139</v>
      </c>
      <c r="C29" s="27" t="s">
        <v>105</v>
      </c>
      <c r="D29" s="27" t="s">
        <v>21</v>
      </c>
      <c r="E29" s="27" t="s">
        <v>169</v>
      </c>
      <c r="F29" s="27" t="s">
        <v>16</v>
      </c>
      <c r="G29" s="28">
        <v>35891</v>
      </c>
      <c r="H29" s="29" t="s">
        <v>121</v>
      </c>
      <c r="I29" s="25">
        <v>30</v>
      </c>
      <c r="J29" s="30">
        <v>44</v>
      </c>
      <c r="K29" s="25" t="s">
        <v>141</v>
      </c>
      <c r="L29" s="30">
        <v>304737</v>
      </c>
      <c r="M29" s="30">
        <f aca="true" t="shared" si="1" ref="M29:M36">L29*8%</f>
        <v>24378.96</v>
      </c>
      <c r="N29" s="25">
        <v>5992</v>
      </c>
      <c r="O29" s="30">
        <v>19000</v>
      </c>
      <c r="P29" s="30"/>
      <c r="Q29" s="30"/>
      <c r="R29" s="30"/>
      <c r="S29" s="30"/>
      <c r="T29" s="30"/>
      <c r="U29" s="30">
        <v>1793</v>
      </c>
      <c r="V29" s="30"/>
      <c r="W29" s="25"/>
      <c r="X29" s="26">
        <v>355900.96</v>
      </c>
      <c r="Y29" s="30">
        <v>0</v>
      </c>
      <c r="Z29" s="30">
        <v>65690</v>
      </c>
    </row>
    <row r="30" spans="1:26" ht="11.25">
      <c r="A30" s="27" t="s">
        <v>28</v>
      </c>
      <c r="B30" s="22" t="s">
        <v>139</v>
      </c>
      <c r="C30" s="27" t="s">
        <v>101</v>
      </c>
      <c r="D30" s="27" t="s">
        <v>21</v>
      </c>
      <c r="E30" s="27" t="s">
        <v>169</v>
      </c>
      <c r="F30" s="27" t="s">
        <v>152</v>
      </c>
      <c r="G30" s="31">
        <v>39114</v>
      </c>
      <c r="H30" s="29" t="s">
        <v>121</v>
      </c>
      <c r="I30" s="25">
        <v>30</v>
      </c>
      <c r="J30" s="30">
        <v>44</v>
      </c>
      <c r="K30" s="30" t="s">
        <v>141</v>
      </c>
      <c r="L30" s="30">
        <v>307289</v>
      </c>
      <c r="M30" s="25">
        <f t="shared" si="1"/>
        <v>24583.12</v>
      </c>
      <c r="N30" s="25">
        <v>5992</v>
      </c>
      <c r="O30" s="30">
        <v>19000</v>
      </c>
      <c r="P30" s="30"/>
      <c r="Q30" s="30">
        <v>63026</v>
      </c>
      <c r="R30" s="30"/>
      <c r="S30" s="30"/>
      <c r="T30" s="30"/>
      <c r="U30" s="30">
        <v>3586</v>
      </c>
      <c r="V30" s="30"/>
      <c r="W30" s="25"/>
      <c r="X30" s="26">
        <v>423476.12</v>
      </c>
      <c r="Y30" s="30">
        <v>0</v>
      </c>
      <c r="Z30" s="30">
        <v>78102</v>
      </c>
    </row>
    <row r="31" spans="1:26" ht="11.25">
      <c r="A31" s="27" t="s">
        <v>82</v>
      </c>
      <c r="B31" s="27" t="s">
        <v>139</v>
      </c>
      <c r="C31" s="27" t="s">
        <v>113</v>
      </c>
      <c r="D31" s="27" t="s">
        <v>21</v>
      </c>
      <c r="E31" s="27" t="s">
        <v>169</v>
      </c>
      <c r="F31" s="27" t="s">
        <v>161</v>
      </c>
      <c r="G31" s="28">
        <v>38443</v>
      </c>
      <c r="H31" s="29" t="s">
        <v>121</v>
      </c>
      <c r="I31" s="30">
        <v>30</v>
      </c>
      <c r="J31" s="30">
        <v>30</v>
      </c>
      <c r="K31" s="25" t="s">
        <v>141</v>
      </c>
      <c r="L31" s="30">
        <v>238770</v>
      </c>
      <c r="M31" s="25">
        <f t="shared" si="1"/>
        <v>19101.600000000002</v>
      </c>
      <c r="N31" s="25">
        <v>5992</v>
      </c>
      <c r="O31" s="30">
        <v>12955</v>
      </c>
      <c r="P31" s="30"/>
      <c r="Q31" s="30"/>
      <c r="R31" s="30"/>
      <c r="S31" s="30"/>
      <c r="T31" s="30"/>
      <c r="U31" s="30">
        <v>1793</v>
      </c>
      <c r="V31" s="30"/>
      <c r="W31" s="25"/>
      <c r="X31" s="26">
        <v>278611.6</v>
      </c>
      <c r="Y31" s="30">
        <v>0</v>
      </c>
      <c r="Z31" s="30">
        <v>51674</v>
      </c>
    </row>
    <row r="32" spans="1:26" ht="11.25">
      <c r="A32" s="27" t="s">
        <v>29</v>
      </c>
      <c r="B32" s="22" t="s">
        <v>139</v>
      </c>
      <c r="C32" s="27" t="s">
        <v>101</v>
      </c>
      <c r="D32" s="27" t="s">
        <v>21</v>
      </c>
      <c r="E32" s="27" t="s">
        <v>169</v>
      </c>
      <c r="F32" s="27" t="s">
        <v>161</v>
      </c>
      <c r="G32" s="28">
        <v>35508</v>
      </c>
      <c r="H32" s="29" t="s">
        <v>121</v>
      </c>
      <c r="I32" s="25">
        <v>30</v>
      </c>
      <c r="J32" s="30">
        <v>44</v>
      </c>
      <c r="K32" s="30" t="s">
        <v>141</v>
      </c>
      <c r="L32" s="30">
        <v>385215</v>
      </c>
      <c r="M32" s="30">
        <f t="shared" si="1"/>
        <v>30817.2</v>
      </c>
      <c r="N32" s="25">
        <v>5992</v>
      </c>
      <c r="O32" s="30">
        <v>19000</v>
      </c>
      <c r="P32" s="30"/>
      <c r="Q32" s="30"/>
      <c r="R32" s="30"/>
      <c r="S32" s="30"/>
      <c r="T32" s="30"/>
      <c r="U32" s="30"/>
      <c r="V32" s="30"/>
      <c r="W32" s="25"/>
      <c r="X32" s="26">
        <v>441024.2</v>
      </c>
      <c r="Y32" s="30">
        <v>0</v>
      </c>
      <c r="Z32" s="30">
        <v>80655</v>
      </c>
    </row>
    <row r="33" spans="1:26" ht="11.25">
      <c r="A33" s="27" t="s">
        <v>79</v>
      </c>
      <c r="B33" s="22" t="s">
        <v>139</v>
      </c>
      <c r="C33" s="27" t="s">
        <v>111</v>
      </c>
      <c r="D33" s="27" t="s">
        <v>21</v>
      </c>
      <c r="E33" s="27" t="s">
        <v>169</v>
      </c>
      <c r="F33" s="27" t="s">
        <v>49</v>
      </c>
      <c r="G33" s="28">
        <v>35492</v>
      </c>
      <c r="H33" s="29" t="s">
        <v>121</v>
      </c>
      <c r="I33" s="25">
        <v>30</v>
      </c>
      <c r="J33" s="30">
        <v>44</v>
      </c>
      <c r="K33" s="25" t="s">
        <v>141</v>
      </c>
      <c r="L33" s="30">
        <v>270113</v>
      </c>
      <c r="M33" s="25">
        <f t="shared" si="1"/>
        <v>21609.04</v>
      </c>
      <c r="N33" s="25">
        <v>5992</v>
      </c>
      <c r="O33" s="30">
        <v>19000</v>
      </c>
      <c r="P33" s="30"/>
      <c r="Q33" s="30"/>
      <c r="R33" s="30"/>
      <c r="S33" s="30"/>
      <c r="T33" s="30"/>
      <c r="U33" s="30">
        <v>3586</v>
      </c>
      <c r="V33" s="30"/>
      <c r="W33" s="25"/>
      <c r="X33" s="26">
        <v>320300.04</v>
      </c>
      <c r="Y33" s="30">
        <v>0</v>
      </c>
      <c r="Z33" s="30">
        <v>56769</v>
      </c>
    </row>
    <row r="34" spans="1:26" ht="11.25">
      <c r="A34" s="27" t="s">
        <v>30</v>
      </c>
      <c r="B34" s="27" t="s">
        <v>139</v>
      </c>
      <c r="C34" s="27" t="s">
        <v>101</v>
      </c>
      <c r="D34" s="27" t="s">
        <v>21</v>
      </c>
      <c r="E34" s="27" t="s">
        <v>169</v>
      </c>
      <c r="F34" s="27" t="s">
        <v>16</v>
      </c>
      <c r="G34" s="31">
        <v>39519</v>
      </c>
      <c r="H34" s="29" t="s">
        <v>121</v>
      </c>
      <c r="I34" s="30">
        <v>29</v>
      </c>
      <c r="J34" s="30">
        <v>44</v>
      </c>
      <c r="K34" s="30" t="s">
        <v>141</v>
      </c>
      <c r="L34" s="30">
        <v>229137</v>
      </c>
      <c r="M34" s="25">
        <f t="shared" si="1"/>
        <v>18330.96</v>
      </c>
      <c r="N34" s="25">
        <v>5792</v>
      </c>
      <c r="O34" s="30">
        <v>18367</v>
      </c>
      <c r="P34" s="30"/>
      <c r="Q34" s="30"/>
      <c r="R34" s="30"/>
      <c r="S34" s="30"/>
      <c r="T34" s="30"/>
      <c r="U34" s="30">
        <v>1793</v>
      </c>
      <c r="V34" s="30"/>
      <c r="W34" s="25"/>
      <c r="X34" s="26">
        <v>273419.95999999996</v>
      </c>
      <c r="Y34" s="30">
        <v>0</v>
      </c>
      <c r="Z34" s="30">
        <v>50880</v>
      </c>
    </row>
    <row r="35" spans="1:26" ht="11.25">
      <c r="A35" s="27" t="s">
        <v>71</v>
      </c>
      <c r="B35" s="22" t="s">
        <v>139</v>
      </c>
      <c r="C35" s="27" t="s">
        <v>107</v>
      </c>
      <c r="D35" s="27" t="s">
        <v>21</v>
      </c>
      <c r="E35" s="27" t="s">
        <v>169</v>
      </c>
      <c r="F35" s="27" t="s">
        <v>16</v>
      </c>
      <c r="G35" s="31">
        <v>39904</v>
      </c>
      <c r="H35" s="29" t="s">
        <v>121</v>
      </c>
      <c r="I35" s="25">
        <v>30</v>
      </c>
      <c r="J35" s="30">
        <v>44</v>
      </c>
      <c r="K35" s="25" t="s">
        <v>141</v>
      </c>
      <c r="L35" s="30">
        <v>237038</v>
      </c>
      <c r="M35" s="25">
        <f t="shared" si="1"/>
        <v>18963.04</v>
      </c>
      <c r="N35" s="25">
        <v>5992</v>
      </c>
      <c r="O35" s="30">
        <v>19000</v>
      </c>
      <c r="P35" s="30"/>
      <c r="Q35" s="30"/>
      <c r="R35" s="30"/>
      <c r="S35" s="30"/>
      <c r="T35" s="30"/>
      <c r="U35" s="30">
        <v>5672</v>
      </c>
      <c r="V35" s="30"/>
      <c r="W35" s="25"/>
      <c r="X35" s="26">
        <v>286665.04000000004</v>
      </c>
      <c r="Y35" s="30">
        <v>0</v>
      </c>
      <c r="Z35" s="30">
        <v>51893</v>
      </c>
    </row>
    <row r="36" spans="1:26" ht="11.25">
      <c r="A36" s="27" t="s">
        <v>72</v>
      </c>
      <c r="B36" s="22" t="s">
        <v>139</v>
      </c>
      <c r="C36" s="27" t="s">
        <v>107</v>
      </c>
      <c r="D36" s="27" t="s">
        <v>21</v>
      </c>
      <c r="E36" s="27" t="s">
        <v>169</v>
      </c>
      <c r="F36" s="27" t="s">
        <v>49</v>
      </c>
      <c r="G36" s="28">
        <v>38412</v>
      </c>
      <c r="H36" s="29" t="s">
        <v>121</v>
      </c>
      <c r="I36" s="25">
        <v>30</v>
      </c>
      <c r="J36" s="30">
        <v>30</v>
      </c>
      <c r="K36" s="30" t="s">
        <v>141</v>
      </c>
      <c r="L36" s="30">
        <v>238770</v>
      </c>
      <c r="M36" s="30">
        <f t="shared" si="1"/>
        <v>19101.600000000002</v>
      </c>
      <c r="N36" s="25">
        <v>5992</v>
      </c>
      <c r="O36" s="30">
        <v>12955</v>
      </c>
      <c r="P36" s="30"/>
      <c r="Q36" s="30"/>
      <c r="R36" s="30"/>
      <c r="S36" s="30"/>
      <c r="T36" s="30"/>
      <c r="U36" s="30">
        <v>11344</v>
      </c>
      <c r="V36" s="30"/>
      <c r="W36" s="25"/>
      <c r="X36" s="26">
        <v>288162.6</v>
      </c>
      <c r="Y36" s="30">
        <v>0</v>
      </c>
      <c r="Z36" s="30">
        <v>51105</v>
      </c>
    </row>
    <row r="37" spans="1:26" ht="11.25">
      <c r="A37" s="27" t="s">
        <v>166</v>
      </c>
      <c r="B37" s="27" t="s">
        <v>139</v>
      </c>
      <c r="C37" s="27" t="s">
        <v>40</v>
      </c>
      <c r="D37" s="27" t="s">
        <v>21</v>
      </c>
      <c r="E37" s="27" t="s">
        <v>169</v>
      </c>
      <c r="F37" s="27" t="s">
        <v>181</v>
      </c>
      <c r="G37" s="28">
        <v>41487</v>
      </c>
      <c r="H37" s="29" t="s">
        <v>121</v>
      </c>
      <c r="I37" s="30">
        <v>30</v>
      </c>
      <c r="J37" s="30">
        <v>44</v>
      </c>
      <c r="K37" s="25" t="s">
        <v>141</v>
      </c>
      <c r="L37" s="30">
        <v>237038</v>
      </c>
      <c r="M37" s="30"/>
      <c r="N37" s="25"/>
      <c r="O37" s="30">
        <v>19000</v>
      </c>
      <c r="P37" s="30"/>
      <c r="Q37" s="30"/>
      <c r="R37" s="30">
        <v>57881</v>
      </c>
      <c r="S37" s="30"/>
      <c r="T37" s="30"/>
      <c r="U37" s="30"/>
      <c r="V37" s="30"/>
      <c r="W37" s="25"/>
      <c r="X37" s="26">
        <v>313919</v>
      </c>
      <c r="Y37" s="30">
        <v>0</v>
      </c>
      <c r="Z37" s="30">
        <v>60084</v>
      </c>
    </row>
    <row r="38" spans="1:26" ht="11.25">
      <c r="A38" s="27" t="s">
        <v>48</v>
      </c>
      <c r="B38" s="22" t="s">
        <v>139</v>
      </c>
      <c r="C38" s="27" t="s">
        <v>104</v>
      </c>
      <c r="D38" s="27" t="s">
        <v>21</v>
      </c>
      <c r="E38" s="27" t="s">
        <v>169</v>
      </c>
      <c r="F38" s="27" t="s">
        <v>49</v>
      </c>
      <c r="G38" s="32">
        <v>40695</v>
      </c>
      <c r="H38" s="32" t="s">
        <v>121</v>
      </c>
      <c r="I38" s="25">
        <v>30</v>
      </c>
      <c r="J38" s="30">
        <v>44</v>
      </c>
      <c r="K38" s="30" t="s">
        <v>141</v>
      </c>
      <c r="L38" s="30">
        <v>270113</v>
      </c>
      <c r="M38" s="30"/>
      <c r="N38" s="30"/>
      <c r="O38" s="30">
        <v>19000</v>
      </c>
      <c r="P38" s="30">
        <v>32196</v>
      </c>
      <c r="Q38" s="30"/>
      <c r="R38" s="30"/>
      <c r="S38" s="30"/>
      <c r="T38" s="30"/>
      <c r="U38" s="30"/>
      <c r="V38" s="30"/>
      <c r="W38" s="25"/>
      <c r="X38" s="26">
        <v>321309</v>
      </c>
      <c r="Y38" s="30">
        <v>0</v>
      </c>
      <c r="Z38" s="30">
        <v>61178</v>
      </c>
    </row>
    <row r="39" spans="1:26" ht="11.25">
      <c r="A39" s="27" t="s">
        <v>10</v>
      </c>
      <c r="B39" s="22" t="s">
        <v>139</v>
      </c>
      <c r="C39" s="27" t="s">
        <v>7</v>
      </c>
      <c r="D39" s="27" t="s">
        <v>21</v>
      </c>
      <c r="E39" s="34" t="s">
        <v>170</v>
      </c>
      <c r="F39" s="27" t="s">
        <v>11</v>
      </c>
      <c r="G39" s="28">
        <v>38778</v>
      </c>
      <c r="H39" s="29" t="s">
        <v>121</v>
      </c>
      <c r="I39" s="25">
        <v>30</v>
      </c>
      <c r="J39" s="30">
        <v>44</v>
      </c>
      <c r="K39" s="25" t="s">
        <v>141</v>
      </c>
      <c r="L39" s="30">
        <v>539266</v>
      </c>
      <c r="M39" s="30">
        <v>144200</v>
      </c>
      <c r="N39" s="25">
        <v>5992</v>
      </c>
      <c r="O39" s="30"/>
      <c r="P39" s="30">
        <v>114972</v>
      </c>
      <c r="Q39" s="30">
        <v>69328</v>
      </c>
      <c r="R39" s="30"/>
      <c r="S39" s="30"/>
      <c r="T39" s="30"/>
      <c r="U39" s="30"/>
      <c r="V39" s="30"/>
      <c r="W39" s="25"/>
      <c r="X39" s="26">
        <v>873758</v>
      </c>
      <c r="Y39" s="30">
        <v>5303</v>
      </c>
      <c r="Z39" s="30">
        <v>165223</v>
      </c>
    </row>
    <row r="40" spans="1:26" ht="11.25">
      <c r="A40" s="27" t="s">
        <v>45</v>
      </c>
      <c r="B40" s="27" t="s">
        <v>139</v>
      </c>
      <c r="C40" s="27" t="s">
        <v>103</v>
      </c>
      <c r="D40" s="27" t="s">
        <v>21</v>
      </c>
      <c r="E40" s="27" t="s">
        <v>169</v>
      </c>
      <c r="F40" s="27" t="s">
        <v>16</v>
      </c>
      <c r="G40" s="28">
        <v>37096</v>
      </c>
      <c r="H40" s="29" t="s">
        <v>121</v>
      </c>
      <c r="I40" s="30">
        <v>30</v>
      </c>
      <c r="J40" s="30">
        <v>30</v>
      </c>
      <c r="K40" s="30" t="s">
        <v>141</v>
      </c>
      <c r="L40" s="30">
        <v>184538</v>
      </c>
      <c r="M40" s="30">
        <f>L40*8%</f>
        <v>14763.04</v>
      </c>
      <c r="N40" s="25">
        <v>5992</v>
      </c>
      <c r="O40" s="30">
        <v>12955</v>
      </c>
      <c r="P40" s="30"/>
      <c r="Q40" s="30"/>
      <c r="R40" s="30"/>
      <c r="S40" s="30"/>
      <c r="T40" s="30"/>
      <c r="U40" s="30">
        <v>11344</v>
      </c>
      <c r="V40" s="30"/>
      <c r="W40" s="25"/>
      <c r="X40" s="26">
        <v>229592.04</v>
      </c>
      <c r="Y40" s="30">
        <v>0</v>
      </c>
      <c r="Z40" s="30">
        <v>38779</v>
      </c>
    </row>
    <row r="41" spans="1:26" ht="11.25">
      <c r="A41" s="27" t="s">
        <v>75</v>
      </c>
      <c r="B41" s="22" t="s">
        <v>139</v>
      </c>
      <c r="C41" s="27" t="s">
        <v>76</v>
      </c>
      <c r="D41" s="27" t="s">
        <v>21</v>
      </c>
      <c r="E41" s="27" t="s">
        <v>169</v>
      </c>
      <c r="F41" s="27" t="s">
        <v>16</v>
      </c>
      <c r="G41" s="28">
        <v>38121</v>
      </c>
      <c r="H41" s="29" t="s">
        <v>121</v>
      </c>
      <c r="I41" s="25">
        <v>30</v>
      </c>
      <c r="J41" s="30">
        <v>30</v>
      </c>
      <c r="K41" s="25" t="s">
        <v>141</v>
      </c>
      <c r="L41" s="30">
        <v>184538</v>
      </c>
      <c r="M41" s="30">
        <f>L41*8%</f>
        <v>14763.04</v>
      </c>
      <c r="N41" s="25">
        <v>5992</v>
      </c>
      <c r="O41" s="30">
        <v>12955</v>
      </c>
      <c r="P41" s="30"/>
      <c r="Q41" s="30"/>
      <c r="R41" s="30"/>
      <c r="S41" s="30"/>
      <c r="T41" s="30"/>
      <c r="U41" s="30">
        <v>5672</v>
      </c>
      <c r="V41" s="30"/>
      <c r="W41" s="25"/>
      <c r="X41" s="26">
        <v>223920.04</v>
      </c>
      <c r="Y41" s="30">
        <v>0</v>
      </c>
      <c r="Z41" s="30">
        <v>40499</v>
      </c>
    </row>
    <row r="42" spans="1:26" ht="11.25">
      <c r="A42" s="27" t="s">
        <v>61</v>
      </c>
      <c r="B42" s="22" t="s">
        <v>139</v>
      </c>
      <c r="C42" s="27" t="s">
        <v>105</v>
      </c>
      <c r="D42" s="27" t="s">
        <v>21</v>
      </c>
      <c r="E42" s="27" t="s">
        <v>169</v>
      </c>
      <c r="F42" s="27" t="s">
        <v>16</v>
      </c>
      <c r="G42" s="28">
        <v>38796</v>
      </c>
      <c r="H42" s="29" t="s">
        <v>121</v>
      </c>
      <c r="I42" s="25">
        <v>30</v>
      </c>
      <c r="J42" s="30">
        <v>44</v>
      </c>
      <c r="K42" s="30" t="s">
        <v>141</v>
      </c>
      <c r="L42" s="30">
        <v>270655</v>
      </c>
      <c r="M42" s="30">
        <f>L42*8%</f>
        <v>21652.4</v>
      </c>
      <c r="N42" s="25">
        <v>5992</v>
      </c>
      <c r="O42" s="30">
        <v>19000</v>
      </c>
      <c r="P42" s="30"/>
      <c r="Q42" s="30"/>
      <c r="R42" s="30"/>
      <c r="S42" s="30"/>
      <c r="T42" s="30"/>
      <c r="U42" s="30">
        <v>3586</v>
      </c>
      <c r="V42" s="30"/>
      <c r="W42" s="25"/>
      <c r="X42" s="26">
        <v>320885.4</v>
      </c>
      <c r="Y42" s="30">
        <v>0</v>
      </c>
      <c r="Z42" s="30">
        <v>59273</v>
      </c>
    </row>
    <row r="43" spans="1:26" ht="11.25">
      <c r="A43" s="27" t="s">
        <v>43</v>
      </c>
      <c r="B43" s="27" t="s">
        <v>139</v>
      </c>
      <c r="C43" s="27" t="s">
        <v>102</v>
      </c>
      <c r="D43" s="27" t="s">
        <v>21</v>
      </c>
      <c r="E43" s="27" t="s">
        <v>169</v>
      </c>
      <c r="F43" s="27" t="s">
        <v>16</v>
      </c>
      <c r="G43" s="31">
        <v>40606</v>
      </c>
      <c r="H43" s="32" t="s">
        <v>121</v>
      </c>
      <c r="I43" s="30">
        <v>30</v>
      </c>
      <c r="J43" s="30">
        <v>30</v>
      </c>
      <c r="K43" s="25" t="s">
        <v>141</v>
      </c>
      <c r="L43" s="30">
        <v>161617</v>
      </c>
      <c r="M43" s="30"/>
      <c r="N43" s="30"/>
      <c r="O43" s="30">
        <v>12955</v>
      </c>
      <c r="P43" s="30"/>
      <c r="Q43" s="30"/>
      <c r="R43" s="30"/>
      <c r="S43" s="30"/>
      <c r="T43" s="30"/>
      <c r="U43" s="30">
        <v>11344</v>
      </c>
      <c r="V43" s="30"/>
      <c r="W43" s="25"/>
      <c r="X43" s="26">
        <v>185916</v>
      </c>
      <c r="Y43" s="30">
        <v>0</v>
      </c>
      <c r="Z43" s="30">
        <v>33238</v>
      </c>
    </row>
    <row r="44" spans="1:26" ht="11.25">
      <c r="A44" s="27" t="s">
        <v>159</v>
      </c>
      <c r="B44" s="22" t="s">
        <v>139</v>
      </c>
      <c r="C44" s="27" t="s">
        <v>113</v>
      </c>
      <c r="D44" s="27" t="s">
        <v>21</v>
      </c>
      <c r="E44" s="27" t="s">
        <v>169</v>
      </c>
      <c r="F44" s="27" t="s">
        <v>23</v>
      </c>
      <c r="G44" s="31">
        <v>41091</v>
      </c>
      <c r="H44" s="32" t="s">
        <v>121</v>
      </c>
      <c r="I44" s="25">
        <v>30</v>
      </c>
      <c r="J44" s="30">
        <v>44</v>
      </c>
      <c r="K44" s="30" t="s">
        <v>141</v>
      </c>
      <c r="L44" s="30">
        <v>339674</v>
      </c>
      <c r="M44" s="30"/>
      <c r="N44" s="30"/>
      <c r="O44" s="30">
        <v>19000</v>
      </c>
      <c r="P44" s="30">
        <v>65052</v>
      </c>
      <c r="Q44" s="30">
        <v>84582</v>
      </c>
      <c r="R44" s="30"/>
      <c r="S44" s="30"/>
      <c r="T44" s="30"/>
      <c r="U44" s="30">
        <v>5379</v>
      </c>
      <c r="V44" s="30"/>
      <c r="W44" s="25"/>
      <c r="X44" s="26">
        <v>513687</v>
      </c>
      <c r="Y44" s="30">
        <v>0</v>
      </c>
      <c r="Z44" s="30">
        <v>91852</v>
      </c>
    </row>
    <row r="45" spans="1:26" ht="11.25">
      <c r="A45" s="27" t="s">
        <v>66</v>
      </c>
      <c r="B45" s="22" t="s">
        <v>139</v>
      </c>
      <c r="C45" s="27" t="s">
        <v>106</v>
      </c>
      <c r="D45" s="27" t="s">
        <v>21</v>
      </c>
      <c r="E45" s="27" t="s">
        <v>169</v>
      </c>
      <c r="F45" s="27" t="s">
        <v>16</v>
      </c>
      <c r="G45" s="28">
        <v>35891</v>
      </c>
      <c r="H45" s="29" t="s">
        <v>121</v>
      </c>
      <c r="I45" s="25">
        <v>30</v>
      </c>
      <c r="J45" s="30">
        <v>30</v>
      </c>
      <c r="K45" s="25" t="s">
        <v>141</v>
      </c>
      <c r="L45" s="30">
        <v>184538</v>
      </c>
      <c r="M45" s="30">
        <f>L45*8%</f>
        <v>14763.04</v>
      </c>
      <c r="N45" s="25">
        <v>5992</v>
      </c>
      <c r="O45" s="30">
        <v>12955</v>
      </c>
      <c r="P45" s="30"/>
      <c r="Q45" s="30"/>
      <c r="R45" s="30"/>
      <c r="S45" s="30"/>
      <c r="T45" s="30"/>
      <c r="U45" s="30"/>
      <c r="V45" s="30"/>
      <c r="W45" s="25"/>
      <c r="X45" s="26">
        <v>218248.04</v>
      </c>
      <c r="Y45" s="30">
        <v>0</v>
      </c>
      <c r="Z45" s="30">
        <v>40053</v>
      </c>
    </row>
    <row r="46" spans="1:26" ht="11.25">
      <c r="A46" s="27" t="s">
        <v>162</v>
      </c>
      <c r="B46" s="27" t="s">
        <v>139</v>
      </c>
      <c r="C46" s="27" t="s">
        <v>7</v>
      </c>
      <c r="D46" s="27" t="s">
        <v>21</v>
      </c>
      <c r="E46" s="27" t="s">
        <v>152</v>
      </c>
      <c r="F46" s="27" t="s">
        <v>120</v>
      </c>
      <c r="G46" s="28">
        <v>41306</v>
      </c>
      <c r="H46" s="32" t="s">
        <v>121</v>
      </c>
      <c r="I46" s="30">
        <v>30</v>
      </c>
      <c r="J46" s="30">
        <v>44</v>
      </c>
      <c r="K46" s="30" t="s">
        <v>141</v>
      </c>
      <c r="L46" s="30">
        <v>450344</v>
      </c>
      <c r="M46" s="30"/>
      <c r="N46" s="25"/>
      <c r="O46" s="30"/>
      <c r="P46" s="30">
        <v>45818</v>
      </c>
      <c r="Q46" s="30">
        <v>29656</v>
      </c>
      <c r="R46" s="30"/>
      <c r="S46" s="30"/>
      <c r="T46" s="30"/>
      <c r="U46" s="30">
        <v>3586</v>
      </c>
      <c r="V46" s="30"/>
      <c r="W46" s="25"/>
      <c r="X46" s="26">
        <v>529404</v>
      </c>
      <c r="Y46" s="30">
        <v>0</v>
      </c>
      <c r="Z46" s="30">
        <v>99222</v>
      </c>
    </row>
    <row r="47" spans="1:26" ht="11.25">
      <c r="A47" s="27" t="s">
        <v>31</v>
      </c>
      <c r="B47" s="22" t="s">
        <v>139</v>
      </c>
      <c r="C47" s="27" t="s">
        <v>101</v>
      </c>
      <c r="D47" s="27" t="s">
        <v>21</v>
      </c>
      <c r="E47" s="27" t="s">
        <v>169</v>
      </c>
      <c r="F47" s="27" t="s">
        <v>174</v>
      </c>
      <c r="G47" s="31">
        <v>38777</v>
      </c>
      <c r="H47" s="29" t="s">
        <v>121</v>
      </c>
      <c r="I47" s="25">
        <v>30</v>
      </c>
      <c r="J47" s="30">
        <v>44</v>
      </c>
      <c r="K47" s="25" t="s">
        <v>141</v>
      </c>
      <c r="L47" s="30">
        <v>350196</v>
      </c>
      <c r="M47" s="30">
        <f>L47*8%</f>
        <v>28015.68</v>
      </c>
      <c r="N47" s="25">
        <v>5992</v>
      </c>
      <c r="O47" s="30">
        <v>19000</v>
      </c>
      <c r="P47" s="30"/>
      <c r="Q47" s="30">
        <v>60312</v>
      </c>
      <c r="R47" s="30"/>
      <c r="S47" s="30"/>
      <c r="T47" s="30"/>
      <c r="U47" s="30">
        <v>1793</v>
      </c>
      <c r="V47" s="30"/>
      <c r="W47" s="25"/>
      <c r="X47" s="26">
        <v>465308.68</v>
      </c>
      <c r="Y47" s="30">
        <v>0</v>
      </c>
      <c r="Z47" s="30">
        <v>86335</v>
      </c>
    </row>
    <row r="48" spans="1:26" ht="11.25">
      <c r="A48" s="27" t="s">
        <v>156</v>
      </c>
      <c r="B48" s="22" t="s">
        <v>139</v>
      </c>
      <c r="C48" s="27" t="s">
        <v>111</v>
      </c>
      <c r="D48" s="27" t="s">
        <v>21</v>
      </c>
      <c r="E48" s="27" t="s">
        <v>169</v>
      </c>
      <c r="F48" s="27" t="s">
        <v>16</v>
      </c>
      <c r="G48" s="31">
        <v>41030</v>
      </c>
      <c r="H48" s="32" t="s">
        <v>121</v>
      </c>
      <c r="I48" s="25">
        <v>30</v>
      </c>
      <c r="J48" s="30">
        <v>35</v>
      </c>
      <c r="K48" s="30" t="s">
        <v>141</v>
      </c>
      <c r="L48" s="30">
        <v>188553</v>
      </c>
      <c r="M48" s="30"/>
      <c r="N48" s="30"/>
      <c r="O48" s="30">
        <v>15114</v>
      </c>
      <c r="P48" s="30"/>
      <c r="Q48" s="30"/>
      <c r="R48" s="30"/>
      <c r="S48" s="30"/>
      <c r="T48" s="30"/>
      <c r="U48" s="30"/>
      <c r="V48" s="30"/>
      <c r="W48" s="25"/>
      <c r="X48" s="26">
        <v>203667</v>
      </c>
      <c r="Y48" s="30">
        <v>0</v>
      </c>
      <c r="Z48" s="30">
        <v>37414</v>
      </c>
    </row>
    <row r="49" spans="1:26" ht="11.25">
      <c r="A49" s="27" t="s">
        <v>50</v>
      </c>
      <c r="B49" s="27" t="s">
        <v>139</v>
      </c>
      <c r="C49" s="27" t="s">
        <v>104</v>
      </c>
      <c r="D49" s="27" t="s">
        <v>21</v>
      </c>
      <c r="E49" s="27" t="s">
        <v>169</v>
      </c>
      <c r="F49" s="27" t="s">
        <v>19</v>
      </c>
      <c r="G49" s="28">
        <v>35591</v>
      </c>
      <c r="H49" s="29" t="s">
        <v>121</v>
      </c>
      <c r="I49" s="30">
        <v>30</v>
      </c>
      <c r="J49" s="30">
        <v>44</v>
      </c>
      <c r="K49" s="25" t="s">
        <v>141</v>
      </c>
      <c r="L49" s="30">
        <v>350196</v>
      </c>
      <c r="M49" s="30">
        <f>L49*8%</f>
        <v>28015.68</v>
      </c>
      <c r="N49" s="25">
        <v>5992</v>
      </c>
      <c r="O49" s="30">
        <v>19000</v>
      </c>
      <c r="P49" s="30"/>
      <c r="Q49" s="30"/>
      <c r="R49" s="30"/>
      <c r="S49" s="30"/>
      <c r="T49" s="30"/>
      <c r="U49" s="30">
        <v>1793</v>
      </c>
      <c r="V49" s="30"/>
      <c r="W49" s="25"/>
      <c r="X49" s="26">
        <v>404996.68</v>
      </c>
      <c r="Y49" s="30">
        <v>0</v>
      </c>
      <c r="Z49" s="30">
        <v>75629</v>
      </c>
    </row>
    <row r="50" spans="1:26" ht="11.25">
      <c r="A50" s="27" t="s">
        <v>73</v>
      </c>
      <c r="B50" s="22" t="s">
        <v>139</v>
      </c>
      <c r="C50" s="27" t="s">
        <v>108</v>
      </c>
      <c r="D50" s="27" t="s">
        <v>21</v>
      </c>
      <c r="E50" s="27" t="s">
        <v>169</v>
      </c>
      <c r="F50" s="27" t="s">
        <v>16</v>
      </c>
      <c r="G50" s="28">
        <v>37313</v>
      </c>
      <c r="H50" s="29" t="s">
        <v>121</v>
      </c>
      <c r="I50" s="25">
        <v>30</v>
      </c>
      <c r="J50" s="30">
        <v>30</v>
      </c>
      <c r="K50" s="30" t="s">
        <v>141</v>
      </c>
      <c r="L50" s="30">
        <v>184538</v>
      </c>
      <c r="M50" s="30">
        <f>L50*8%</f>
        <v>14763.04</v>
      </c>
      <c r="N50" s="25">
        <v>5992</v>
      </c>
      <c r="O50" s="30">
        <v>12955</v>
      </c>
      <c r="P50" s="30"/>
      <c r="Q50" s="30"/>
      <c r="R50" s="30"/>
      <c r="S50" s="30"/>
      <c r="T50" s="30"/>
      <c r="U50" s="30">
        <v>11344</v>
      </c>
      <c r="V50" s="30"/>
      <c r="W50" s="25"/>
      <c r="X50" s="26">
        <v>229592.04</v>
      </c>
      <c r="Y50" s="30">
        <v>0</v>
      </c>
      <c r="Z50" s="30">
        <v>39225</v>
      </c>
    </row>
    <row r="51" spans="1:26" ht="11.25">
      <c r="A51" s="27" t="s">
        <v>85</v>
      </c>
      <c r="B51" s="22" t="s">
        <v>139</v>
      </c>
      <c r="C51" s="27" t="s">
        <v>114</v>
      </c>
      <c r="D51" s="27" t="s">
        <v>21</v>
      </c>
      <c r="E51" s="27" t="s">
        <v>169</v>
      </c>
      <c r="F51" s="27" t="s">
        <v>16</v>
      </c>
      <c r="G51" s="31">
        <v>39944</v>
      </c>
      <c r="H51" s="29" t="s">
        <v>121</v>
      </c>
      <c r="I51" s="25">
        <v>30</v>
      </c>
      <c r="J51" s="30">
        <v>44</v>
      </c>
      <c r="K51" s="25" t="s">
        <v>141</v>
      </c>
      <c r="L51" s="30">
        <v>237038</v>
      </c>
      <c r="M51" s="30">
        <f>L51*8%</f>
        <v>18963.04</v>
      </c>
      <c r="N51" s="25">
        <v>5992</v>
      </c>
      <c r="O51" s="30">
        <v>19000</v>
      </c>
      <c r="P51" s="30"/>
      <c r="Q51" s="30"/>
      <c r="R51" s="30"/>
      <c r="S51" s="30"/>
      <c r="T51" s="30"/>
      <c r="U51" s="30"/>
      <c r="V51" s="30"/>
      <c r="W51" s="25"/>
      <c r="X51" s="26">
        <v>280993.04000000004</v>
      </c>
      <c r="Y51" s="30">
        <v>0</v>
      </c>
      <c r="Z51" s="30">
        <v>51893</v>
      </c>
    </row>
    <row r="52" spans="1:26" ht="11.25">
      <c r="A52" s="27" t="s">
        <v>157</v>
      </c>
      <c r="B52" s="27" t="s">
        <v>139</v>
      </c>
      <c r="C52" s="27" t="s">
        <v>105</v>
      </c>
      <c r="D52" s="27" t="s">
        <v>21</v>
      </c>
      <c r="E52" s="27" t="s">
        <v>169</v>
      </c>
      <c r="F52" s="27" t="s">
        <v>49</v>
      </c>
      <c r="G52" s="31">
        <v>41030</v>
      </c>
      <c r="H52" s="32" t="s">
        <v>121</v>
      </c>
      <c r="I52" s="30">
        <v>30</v>
      </c>
      <c r="J52" s="30">
        <v>44</v>
      </c>
      <c r="K52" s="30" t="s">
        <v>141</v>
      </c>
      <c r="L52" s="30">
        <v>270113</v>
      </c>
      <c r="M52" s="30"/>
      <c r="N52" s="30"/>
      <c r="O52" s="30">
        <v>19000</v>
      </c>
      <c r="P52" s="30"/>
      <c r="Q52" s="30"/>
      <c r="R52" s="30"/>
      <c r="S52" s="30"/>
      <c r="T52" s="30"/>
      <c r="U52" s="30">
        <v>3586</v>
      </c>
      <c r="V52" s="30"/>
      <c r="W52" s="25"/>
      <c r="X52" s="26">
        <v>292699</v>
      </c>
      <c r="Y52" s="30">
        <v>0</v>
      </c>
      <c r="Z52" s="30">
        <v>55048</v>
      </c>
    </row>
    <row r="53" spans="1:26" ht="11.25">
      <c r="A53" s="27" t="s">
        <v>86</v>
      </c>
      <c r="B53" s="22" t="s">
        <v>139</v>
      </c>
      <c r="C53" s="27" t="s">
        <v>114</v>
      </c>
      <c r="D53" s="27" t="s">
        <v>21</v>
      </c>
      <c r="E53" s="27" t="s">
        <v>169</v>
      </c>
      <c r="F53" s="27" t="s">
        <v>49</v>
      </c>
      <c r="G53" s="28">
        <v>38152</v>
      </c>
      <c r="H53" s="29" t="s">
        <v>121</v>
      </c>
      <c r="I53" s="25">
        <v>30</v>
      </c>
      <c r="J53" s="30">
        <v>44</v>
      </c>
      <c r="K53" s="25" t="s">
        <v>141</v>
      </c>
      <c r="L53" s="30">
        <v>270113</v>
      </c>
      <c r="M53" s="30">
        <f>L53*8%</f>
        <v>21609.04</v>
      </c>
      <c r="N53" s="25">
        <v>5992</v>
      </c>
      <c r="O53" s="30">
        <v>19000</v>
      </c>
      <c r="P53" s="30">
        <v>98866</v>
      </c>
      <c r="Q53" s="30"/>
      <c r="R53" s="30"/>
      <c r="S53" s="30"/>
      <c r="T53" s="30"/>
      <c r="U53" s="30"/>
      <c r="V53" s="30"/>
      <c r="W53" s="25"/>
      <c r="X53" s="26">
        <v>415580.04</v>
      </c>
      <c r="Y53" s="30">
        <v>0</v>
      </c>
      <c r="Z53" s="30">
        <v>77290</v>
      </c>
    </row>
    <row r="54" spans="1:26" ht="11.25">
      <c r="A54" s="27" t="s">
        <v>32</v>
      </c>
      <c r="B54" s="22" t="s">
        <v>139</v>
      </c>
      <c r="C54" s="27" t="s">
        <v>101</v>
      </c>
      <c r="D54" s="27" t="s">
        <v>21</v>
      </c>
      <c r="E54" s="27" t="s">
        <v>169</v>
      </c>
      <c r="F54" s="27" t="s">
        <v>175</v>
      </c>
      <c r="G54" s="31">
        <v>40603</v>
      </c>
      <c r="H54" s="32" t="s">
        <v>121</v>
      </c>
      <c r="I54" s="25">
        <v>30</v>
      </c>
      <c r="J54" s="30">
        <v>40</v>
      </c>
      <c r="K54" s="30" t="s">
        <v>141</v>
      </c>
      <c r="L54" s="30">
        <v>308829</v>
      </c>
      <c r="M54" s="30"/>
      <c r="N54" s="30"/>
      <c r="O54" s="30">
        <v>17273</v>
      </c>
      <c r="P54" s="30"/>
      <c r="Q54" s="30"/>
      <c r="R54" s="30"/>
      <c r="S54" s="30"/>
      <c r="T54" s="30"/>
      <c r="U54" s="30">
        <v>1793</v>
      </c>
      <c r="V54" s="30"/>
      <c r="W54" s="25"/>
      <c r="X54" s="26">
        <v>327895</v>
      </c>
      <c r="Y54" s="30">
        <v>0</v>
      </c>
      <c r="Z54" s="30">
        <v>62417</v>
      </c>
    </row>
    <row r="55" spans="1:26" ht="11.25">
      <c r="A55" s="27" t="s">
        <v>74</v>
      </c>
      <c r="B55" s="27" t="s">
        <v>139</v>
      </c>
      <c r="C55" s="27" t="s">
        <v>109</v>
      </c>
      <c r="D55" s="27" t="s">
        <v>21</v>
      </c>
      <c r="E55" s="27" t="s">
        <v>169</v>
      </c>
      <c r="F55" s="27" t="s">
        <v>16</v>
      </c>
      <c r="G55" s="28">
        <v>36234</v>
      </c>
      <c r="H55" s="29" t="s">
        <v>121</v>
      </c>
      <c r="I55" s="30">
        <v>30</v>
      </c>
      <c r="J55" s="30">
        <v>30</v>
      </c>
      <c r="K55" s="25" t="s">
        <v>141</v>
      </c>
      <c r="L55" s="30">
        <v>184538</v>
      </c>
      <c r="M55" s="30">
        <f>L55*8%</f>
        <v>14763.04</v>
      </c>
      <c r="N55" s="25">
        <v>5992</v>
      </c>
      <c r="O55" s="30">
        <v>12955</v>
      </c>
      <c r="P55" s="30"/>
      <c r="Q55" s="30"/>
      <c r="R55" s="30"/>
      <c r="S55" s="30"/>
      <c r="T55" s="30"/>
      <c r="U55" s="30"/>
      <c r="V55" s="30"/>
      <c r="W55" s="25"/>
      <c r="X55" s="26">
        <v>218248.04</v>
      </c>
      <c r="Y55" s="30">
        <v>0</v>
      </c>
      <c r="Z55" s="30">
        <v>39352</v>
      </c>
    </row>
    <row r="56" spans="1:26" ht="11.25">
      <c r="A56" s="27" t="s">
        <v>12</v>
      </c>
      <c r="B56" s="22" t="s">
        <v>139</v>
      </c>
      <c r="C56" s="27" t="s">
        <v>7</v>
      </c>
      <c r="D56" s="27" t="s">
        <v>21</v>
      </c>
      <c r="E56" s="27" t="s">
        <v>118</v>
      </c>
      <c r="F56" s="27" t="s">
        <v>118</v>
      </c>
      <c r="G56" s="28">
        <v>35125</v>
      </c>
      <c r="H56" s="29" t="s">
        <v>121</v>
      </c>
      <c r="I56" s="25">
        <v>30</v>
      </c>
      <c r="J56" s="30">
        <v>44</v>
      </c>
      <c r="K56" s="30" t="s">
        <v>141</v>
      </c>
      <c r="L56" s="30">
        <v>450344</v>
      </c>
      <c r="M56" s="30">
        <v>270387</v>
      </c>
      <c r="N56" s="25">
        <v>5992</v>
      </c>
      <c r="O56" s="30"/>
      <c r="P56" s="30">
        <v>129265</v>
      </c>
      <c r="Q56" s="30"/>
      <c r="R56" s="30"/>
      <c r="S56" s="30">
        <v>110926</v>
      </c>
      <c r="T56" s="30"/>
      <c r="U56" s="30"/>
      <c r="V56" s="30"/>
      <c r="W56" s="25"/>
      <c r="X56" s="26">
        <v>966914</v>
      </c>
      <c r="Y56" s="30">
        <v>7979</v>
      </c>
      <c r="Z56" s="30">
        <v>191471</v>
      </c>
    </row>
    <row r="57" spans="1:26" ht="11.25">
      <c r="A57" s="27" t="s">
        <v>87</v>
      </c>
      <c r="B57" s="22" t="s">
        <v>139</v>
      </c>
      <c r="C57" s="27" t="s">
        <v>114</v>
      </c>
      <c r="D57" s="27" t="s">
        <v>21</v>
      </c>
      <c r="E57" s="27" t="s">
        <v>169</v>
      </c>
      <c r="F57" s="27" t="s">
        <v>49</v>
      </c>
      <c r="G57" s="28">
        <v>35864</v>
      </c>
      <c r="H57" s="29" t="s">
        <v>121</v>
      </c>
      <c r="I57" s="25">
        <v>30</v>
      </c>
      <c r="J57" s="30">
        <v>44</v>
      </c>
      <c r="K57" s="25" t="s">
        <v>141</v>
      </c>
      <c r="L57" s="30">
        <v>350196</v>
      </c>
      <c r="M57" s="30">
        <f>L57*8%</f>
        <v>28015.68</v>
      </c>
      <c r="N57" s="25">
        <v>5992</v>
      </c>
      <c r="O57" s="30">
        <v>19000</v>
      </c>
      <c r="P57" s="30">
        <v>72401</v>
      </c>
      <c r="Q57" s="30"/>
      <c r="R57" s="30">
        <v>57881</v>
      </c>
      <c r="S57" s="30"/>
      <c r="T57" s="30"/>
      <c r="U57" s="30"/>
      <c r="V57" s="30"/>
      <c r="W57" s="25"/>
      <c r="X57" s="26">
        <v>533485.6799999999</v>
      </c>
      <c r="Y57" s="30">
        <v>0</v>
      </c>
      <c r="Z57" s="30">
        <v>100435</v>
      </c>
    </row>
    <row r="58" spans="1:26" ht="11.25">
      <c r="A58" s="27" t="s">
        <v>93</v>
      </c>
      <c r="B58" s="27" t="s">
        <v>139</v>
      </c>
      <c r="C58" s="27" t="s">
        <v>116</v>
      </c>
      <c r="D58" s="27" t="s">
        <v>21</v>
      </c>
      <c r="E58" s="27" t="s">
        <v>169</v>
      </c>
      <c r="F58" s="27" t="s">
        <v>49</v>
      </c>
      <c r="G58" s="28">
        <v>35492</v>
      </c>
      <c r="H58" s="29" t="s">
        <v>121</v>
      </c>
      <c r="I58" s="30">
        <v>30</v>
      </c>
      <c r="J58" s="30">
        <v>44</v>
      </c>
      <c r="K58" s="30" t="s">
        <v>141</v>
      </c>
      <c r="L58" s="30">
        <v>350196</v>
      </c>
      <c r="M58" s="30">
        <f>L58*8%</f>
        <v>28015.68</v>
      </c>
      <c r="N58" s="25">
        <v>5992</v>
      </c>
      <c r="O58" s="30">
        <v>19000</v>
      </c>
      <c r="P58" s="30"/>
      <c r="Q58" s="30"/>
      <c r="R58" s="30"/>
      <c r="S58" s="30"/>
      <c r="T58" s="30"/>
      <c r="U58" s="30">
        <v>1793</v>
      </c>
      <c r="V58" s="30"/>
      <c r="W58" s="25"/>
      <c r="X58" s="26">
        <v>404996.68</v>
      </c>
      <c r="Y58" s="30">
        <v>0</v>
      </c>
      <c r="Z58" s="30">
        <v>75629</v>
      </c>
    </row>
    <row r="59" spans="1:26" ht="11.25">
      <c r="A59" s="27" t="s">
        <v>165</v>
      </c>
      <c r="B59" s="22" t="s">
        <v>139</v>
      </c>
      <c r="C59" s="27" t="s">
        <v>40</v>
      </c>
      <c r="D59" s="27" t="s">
        <v>21</v>
      </c>
      <c r="E59" s="27" t="s">
        <v>169</v>
      </c>
      <c r="F59" s="27" t="s">
        <v>16</v>
      </c>
      <c r="G59" s="28">
        <v>41338</v>
      </c>
      <c r="H59" s="32">
        <v>42063</v>
      </c>
      <c r="I59" s="25">
        <v>30</v>
      </c>
      <c r="J59" s="30">
        <v>44</v>
      </c>
      <c r="K59" s="25" t="s">
        <v>141</v>
      </c>
      <c r="L59" s="30">
        <v>237038</v>
      </c>
      <c r="M59" s="30"/>
      <c r="N59" s="25"/>
      <c r="O59" s="30">
        <v>19000</v>
      </c>
      <c r="P59" s="30"/>
      <c r="Q59" s="30"/>
      <c r="R59" s="30"/>
      <c r="S59" s="30"/>
      <c r="T59" s="30"/>
      <c r="U59" s="30"/>
      <c r="V59" s="30"/>
      <c r="W59" s="25"/>
      <c r="X59" s="26">
        <v>256038</v>
      </c>
      <c r="Y59" s="30">
        <v>0</v>
      </c>
      <c r="Z59" s="30">
        <v>46778</v>
      </c>
    </row>
    <row r="60" spans="1:26" ht="11.25">
      <c r="A60" s="27" t="s">
        <v>41</v>
      </c>
      <c r="B60" s="22" t="s">
        <v>139</v>
      </c>
      <c r="C60" s="27" t="s">
        <v>40</v>
      </c>
      <c r="D60" s="27" t="s">
        <v>21</v>
      </c>
      <c r="E60" s="27" t="s">
        <v>169</v>
      </c>
      <c r="F60" s="27" t="s">
        <v>19</v>
      </c>
      <c r="G60" s="32">
        <v>40695</v>
      </c>
      <c r="H60" s="32" t="s">
        <v>121</v>
      </c>
      <c r="I60" s="25">
        <v>30</v>
      </c>
      <c r="J60" s="30">
        <v>44</v>
      </c>
      <c r="K60" s="30" t="s">
        <v>141</v>
      </c>
      <c r="L60" s="30">
        <v>270113</v>
      </c>
      <c r="M60" s="30"/>
      <c r="N60" s="30"/>
      <c r="O60" s="30">
        <v>19000</v>
      </c>
      <c r="P60" s="30"/>
      <c r="Q60" s="30"/>
      <c r="R60" s="30"/>
      <c r="S60" s="30"/>
      <c r="T60" s="30"/>
      <c r="U60" s="30">
        <v>7172</v>
      </c>
      <c r="V60" s="30"/>
      <c r="W60" s="25">
        <v>67954</v>
      </c>
      <c r="X60" s="26">
        <v>364239</v>
      </c>
      <c r="Y60" s="30">
        <v>0</v>
      </c>
      <c r="Z60" s="30">
        <v>54556</v>
      </c>
    </row>
    <row r="61" spans="1:26" ht="11.25">
      <c r="A61" s="27" t="s">
        <v>33</v>
      </c>
      <c r="B61" s="27" t="s">
        <v>139</v>
      </c>
      <c r="C61" s="27" t="s">
        <v>101</v>
      </c>
      <c r="D61" s="27" t="s">
        <v>21</v>
      </c>
      <c r="E61" s="27" t="s">
        <v>169</v>
      </c>
      <c r="F61" s="27" t="s">
        <v>16</v>
      </c>
      <c r="G61" s="32">
        <v>40695</v>
      </c>
      <c r="H61" s="32" t="s">
        <v>121</v>
      </c>
      <c r="I61" s="30">
        <v>30</v>
      </c>
      <c r="J61" s="30">
        <v>44</v>
      </c>
      <c r="K61" s="25" t="s">
        <v>141</v>
      </c>
      <c r="L61" s="30">
        <v>237038</v>
      </c>
      <c r="M61" s="30"/>
      <c r="N61" s="30"/>
      <c r="O61" s="30">
        <v>19000</v>
      </c>
      <c r="P61" s="30"/>
      <c r="Q61" s="30"/>
      <c r="R61" s="30"/>
      <c r="S61" s="30"/>
      <c r="T61" s="30"/>
      <c r="U61" s="30"/>
      <c r="V61" s="30"/>
      <c r="W61" s="25">
        <v>67954</v>
      </c>
      <c r="X61" s="26">
        <v>323992</v>
      </c>
      <c r="Y61" s="30">
        <v>0</v>
      </c>
      <c r="Z61" s="30">
        <v>49006</v>
      </c>
    </row>
    <row r="62" spans="1:26" ht="11.25">
      <c r="A62" s="27" t="s">
        <v>42</v>
      </c>
      <c r="B62" s="22" t="s">
        <v>139</v>
      </c>
      <c r="C62" s="27" t="s">
        <v>40</v>
      </c>
      <c r="D62" s="27" t="s">
        <v>21</v>
      </c>
      <c r="E62" s="27" t="s">
        <v>169</v>
      </c>
      <c r="F62" s="27" t="s">
        <v>16</v>
      </c>
      <c r="G62" s="28">
        <v>38420</v>
      </c>
      <c r="H62" s="29" t="s">
        <v>121</v>
      </c>
      <c r="I62" s="25">
        <v>30</v>
      </c>
      <c r="J62" s="30">
        <v>44</v>
      </c>
      <c r="K62" s="30" t="s">
        <v>141</v>
      </c>
      <c r="L62" s="30">
        <v>270655</v>
      </c>
      <c r="M62" s="30">
        <f>L62*8%</f>
        <v>21652.4</v>
      </c>
      <c r="N62" s="25">
        <v>5992</v>
      </c>
      <c r="O62" s="30">
        <v>19000</v>
      </c>
      <c r="P62" s="30"/>
      <c r="Q62" s="30"/>
      <c r="R62" s="30"/>
      <c r="S62" s="30"/>
      <c r="T62" s="30"/>
      <c r="U62" s="30"/>
      <c r="V62" s="30"/>
      <c r="W62" s="25">
        <v>67954</v>
      </c>
      <c r="X62" s="26">
        <v>385253.4</v>
      </c>
      <c r="Y62" s="30">
        <v>0</v>
      </c>
      <c r="Z62" s="30">
        <v>59273</v>
      </c>
    </row>
    <row r="63" spans="1:26" ht="11.25">
      <c r="A63" s="27" t="s">
        <v>51</v>
      </c>
      <c r="B63" s="27" t="s">
        <v>139</v>
      </c>
      <c r="C63" s="27" t="s">
        <v>104</v>
      </c>
      <c r="D63" s="27" t="s">
        <v>21</v>
      </c>
      <c r="E63" s="27" t="s">
        <v>169</v>
      </c>
      <c r="F63" s="27" t="s">
        <v>49</v>
      </c>
      <c r="G63" s="28">
        <v>38777</v>
      </c>
      <c r="H63" s="29" t="s">
        <v>121</v>
      </c>
      <c r="I63" s="25">
        <v>30</v>
      </c>
      <c r="J63" s="30">
        <v>44</v>
      </c>
      <c r="K63" s="30" t="s">
        <v>141</v>
      </c>
      <c r="L63" s="30">
        <v>413528</v>
      </c>
      <c r="M63" s="30">
        <f>L63*8%</f>
        <v>33082.24</v>
      </c>
      <c r="N63" s="25">
        <v>5992</v>
      </c>
      <c r="O63" s="30">
        <v>19000</v>
      </c>
      <c r="P63" s="30"/>
      <c r="Q63" s="30"/>
      <c r="R63" s="30"/>
      <c r="S63" s="30"/>
      <c r="T63" s="30"/>
      <c r="U63" s="30"/>
      <c r="V63" s="30"/>
      <c r="W63" s="25">
        <v>67954</v>
      </c>
      <c r="X63" s="26">
        <v>539556.24</v>
      </c>
      <c r="Y63" s="30">
        <v>0</v>
      </c>
      <c r="Z63" s="30">
        <v>84136</v>
      </c>
    </row>
    <row r="64" spans="1:26" ht="11.25">
      <c r="A64" s="27" t="s">
        <v>187</v>
      </c>
      <c r="B64" s="22" t="s">
        <v>139</v>
      </c>
      <c r="C64" s="27" t="s">
        <v>105</v>
      </c>
      <c r="D64" s="27" t="s">
        <v>21</v>
      </c>
      <c r="E64" s="27" t="s">
        <v>169</v>
      </c>
      <c r="F64" s="27" t="s">
        <v>16</v>
      </c>
      <c r="G64" s="32">
        <v>40603</v>
      </c>
      <c r="H64" s="32" t="s">
        <v>121</v>
      </c>
      <c r="I64" s="30">
        <v>30</v>
      </c>
      <c r="J64" s="30">
        <v>44</v>
      </c>
      <c r="K64" s="25" t="s">
        <v>141</v>
      </c>
      <c r="L64" s="30">
        <v>237038</v>
      </c>
      <c r="M64" s="30"/>
      <c r="N64" s="30"/>
      <c r="O64" s="30">
        <v>19000</v>
      </c>
      <c r="P64" s="30"/>
      <c r="Q64" s="30"/>
      <c r="R64" s="30"/>
      <c r="S64" s="30"/>
      <c r="T64" s="30"/>
      <c r="U64" s="30">
        <v>3586</v>
      </c>
      <c r="V64" s="30"/>
      <c r="W64" s="25">
        <v>67954</v>
      </c>
      <c r="X64" s="26">
        <v>327578</v>
      </c>
      <c r="Y64" s="30">
        <v>0</v>
      </c>
      <c r="Z64" s="30">
        <v>48314</v>
      </c>
    </row>
    <row r="65" spans="1:26" ht="11.25">
      <c r="A65" s="27" t="s">
        <v>81</v>
      </c>
      <c r="B65" s="22" t="s">
        <v>139</v>
      </c>
      <c r="C65" s="27" t="s">
        <v>112</v>
      </c>
      <c r="D65" s="27" t="s">
        <v>21</v>
      </c>
      <c r="E65" s="27" t="s">
        <v>169</v>
      </c>
      <c r="F65" s="27" t="s">
        <v>16</v>
      </c>
      <c r="G65" s="28">
        <v>35856</v>
      </c>
      <c r="H65" s="29" t="s">
        <v>121</v>
      </c>
      <c r="I65" s="25">
        <v>30</v>
      </c>
      <c r="J65" s="30">
        <v>30</v>
      </c>
      <c r="K65" s="30" t="s">
        <v>141</v>
      </c>
      <c r="L65" s="30">
        <v>184538</v>
      </c>
      <c r="M65" s="30">
        <f>L65*8%</f>
        <v>14763.04</v>
      </c>
      <c r="N65" s="25">
        <v>5992</v>
      </c>
      <c r="O65" s="30">
        <v>19000</v>
      </c>
      <c r="P65" s="30"/>
      <c r="Q65" s="30"/>
      <c r="R65" s="30"/>
      <c r="S65" s="30"/>
      <c r="T65" s="30"/>
      <c r="U65" s="30"/>
      <c r="V65" s="30"/>
      <c r="W65" s="25">
        <v>142552</v>
      </c>
      <c r="X65" s="26">
        <v>366845.04000000004</v>
      </c>
      <c r="Y65" s="30">
        <v>0</v>
      </c>
      <c r="Z65" s="30">
        <v>38137</v>
      </c>
    </row>
    <row r="66" spans="1:26" ht="11.25">
      <c r="A66" s="27" t="s">
        <v>13</v>
      </c>
      <c r="B66" s="27" t="s">
        <v>139</v>
      </c>
      <c r="C66" s="27" t="s">
        <v>7</v>
      </c>
      <c r="D66" s="27" t="s">
        <v>21</v>
      </c>
      <c r="E66" s="34" t="s">
        <v>147</v>
      </c>
      <c r="F66" s="27" t="s">
        <v>119</v>
      </c>
      <c r="G66" s="31">
        <v>39630</v>
      </c>
      <c r="H66" s="29" t="s">
        <v>121</v>
      </c>
      <c r="I66" s="25">
        <v>30</v>
      </c>
      <c r="J66" s="30">
        <v>44</v>
      </c>
      <c r="K66" s="25" t="s">
        <v>141</v>
      </c>
      <c r="L66" s="30">
        <v>672153</v>
      </c>
      <c r="M66" s="30">
        <v>90203</v>
      </c>
      <c r="N66" s="25">
        <v>5992</v>
      </c>
      <c r="O66" s="30"/>
      <c r="P66" s="30">
        <v>88459</v>
      </c>
      <c r="Q66" s="30">
        <v>132300</v>
      </c>
      <c r="R66" s="30"/>
      <c r="S66" s="30"/>
      <c r="T66" s="30"/>
      <c r="U66" s="30"/>
      <c r="V66" s="30"/>
      <c r="W66" s="25"/>
      <c r="X66" s="26">
        <v>989107</v>
      </c>
      <c r="Y66" s="30">
        <v>8794</v>
      </c>
      <c r="Z66" s="30">
        <v>193305</v>
      </c>
    </row>
    <row r="67" spans="1:26" ht="11.25">
      <c r="A67" s="27" t="s">
        <v>94</v>
      </c>
      <c r="B67" s="22" t="s">
        <v>139</v>
      </c>
      <c r="C67" s="27" t="s">
        <v>116</v>
      </c>
      <c r="D67" s="27" t="s">
        <v>21</v>
      </c>
      <c r="E67" s="27" t="s">
        <v>169</v>
      </c>
      <c r="F67" s="27" t="s">
        <v>49</v>
      </c>
      <c r="G67" s="28">
        <v>35299</v>
      </c>
      <c r="H67" s="29" t="s">
        <v>121</v>
      </c>
      <c r="I67" s="30">
        <v>30</v>
      </c>
      <c r="J67" s="30">
        <v>44</v>
      </c>
      <c r="K67" s="30" t="s">
        <v>141</v>
      </c>
      <c r="L67" s="30">
        <v>350196</v>
      </c>
      <c r="M67" s="30">
        <f>L67*8%</f>
        <v>28015.68</v>
      </c>
      <c r="N67" s="25">
        <v>5992</v>
      </c>
      <c r="O67" s="30">
        <v>19000</v>
      </c>
      <c r="P67" s="30"/>
      <c r="Q67" s="30"/>
      <c r="R67" s="30"/>
      <c r="S67" s="30"/>
      <c r="T67" s="30"/>
      <c r="U67" s="30">
        <v>3586</v>
      </c>
      <c r="V67" s="30"/>
      <c r="W67" s="25">
        <v>67954</v>
      </c>
      <c r="X67" s="26">
        <v>474743.68</v>
      </c>
      <c r="Y67" s="30">
        <v>0</v>
      </c>
      <c r="Z67" s="30">
        <v>75629</v>
      </c>
    </row>
    <row r="68" spans="1:26" ht="11.25">
      <c r="A68" s="27" t="s">
        <v>14</v>
      </c>
      <c r="B68" s="22" t="s">
        <v>139</v>
      </c>
      <c r="C68" s="27" t="s">
        <v>104</v>
      </c>
      <c r="D68" s="27" t="s">
        <v>21</v>
      </c>
      <c r="E68" s="27" t="s">
        <v>169</v>
      </c>
      <c r="F68" s="27" t="s">
        <v>169</v>
      </c>
      <c r="G68" s="28">
        <v>35718</v>
      </c>
      <c r="H68" s="29" t="s">
        <v>121</v>
      </c>
      <c r="I68" s="25">
        <v>30</v>
      </c>
      <c r="J68" s="30">
        <v>44</v>
      </c>
      <c r="K68" s="25" t="s">
        <v>141</v>
      </c>
      <c r="L68" s="30">
        <v>346127</v>
      </c>
      <c r="M68" s="30">
        <v>184763</v>
      </c>
      <c r="N68" s="25">
        <v>5992</v>
      </c>
      <c r="O68" s="30">
        <v>19000</v>
      </c>
      <c r="P68" s="30"/>
      <c r="Q68" s="30"/>
      <c r="R68" s="30"/>
      <c r="S68" s="30"/>
      <c r="T68" s="30"/>
      <c r="U68" s="30"/>
      <c r="V68" s="30"/>
      <c r="W68" s="25">
        <v>361874</v>
      </c>
      <c r="X68" s="26">
        <v>917756</v>
      </c>
      <c r="Y68" s="30">
        <v>0</v>
      </c>
      <c r="Z68" s="30">
        <v>104698</v>
      </c>
    </row>
    <row r="69" spans="1:26" ht="11.25">
      <c r="A69" s="27" t="s">
        <v>34</v>
      </c>
      <c r="B69" s="27" t="s">
        <v>139</v>
      </c>
      <c r="C69" s="27" t="s">
        <v>101</v>
      </c>
      <c r="D69" s="27" t="s">
        <v>21</v>
      </c>
      <c r="E69" s="27" t="s">
        <v>169</v>
      </c>
      <c r="F69" s="27" t="s">
        <v>49</v>
      </c>
      <c r="G69" s="31">
        <v>36256</v>
      </c>
      <c r="H69" s="29" t="s">
        <v>121</v>
      </c>
      <c r="I69" s="25">
        <v>30</v>
      </c>
      <c r="J69" s="30">
        <v>44</v>
      </c>
      <c r="K69" s="30" t="s">
        <v>141</v>
      </c>
      <c r="L69" s="30">
        <v>350196</v>
      </c>
      <c r="M69" s="30">
        <f>L69*8%</f>
        <v>28015.68</v>
      </c>
      <c r="N69" s="25">
        <v>5992</v>
      </c>
      <c r="O69" s="30">
        <v>19000</v>
      </c>
      <c r="P69" s="30"/>
      <c r="Q69" s="30"/>
      <c r="R69" s="30"/>
      <c r="S69" s="30"/>
      <c r="T69" s="30"/>
      <c r="U69" s="30">
        <v>1793</v>
      </c>
      <c r="V69" s="30"/>
      <c r="W69" s="25"/>
      <c r="X69" s="26">
        <v>404996.68</v>
      </c>
      <c r="Y69" s="30">
        <v>0</v>
      </c>
      <c r="Z69" s="30">
        <v>75629</v>
      </c>
    </row>
    <row r="70" spans="1:26" ht="11.25">
      <c r="A70" s="27" t="s">
        <v>62</v>
      </c>
      <c r="B70" s="22" t="s">
        <v>139</v>
      </c>
      <c r="C70" s="27" t="s">
        <v>105</v>
      </c>
      <c r="D70" s="27" t="s">
        <v>21</v>
      </c>
      <c r="E70" s="27" t="s">
        <v>169</v>
      </c>
      <c r="F70" s="27" t="s">
        <v>180</v>
      </c>
      <c r="G70" s="28">
        <v>35886</v>
      </c>
      <c r="H70" s="29" t="s">
        <v>121</v>
      </c>
      <c r="I70" s="30">
        <v>30</v>
      </c>
      <c r="J70" s="30">
        <v>44</v>
      </c>
      <c r="K70" s="25" t="s">
        <v>141</v>
      </c>
      <c r="L70" s="30">
        <v>350196</v>
      </c>
      <c r="M70" s="30">
        <f>L70*8%</f>
        <v>28015.68</v>
      </c>
      <c r="N70" s="25">
        <v>5992</v>
      </c>
      <c r="O70" s="30">
        <v>19000</v>
      </c>
      <c r="P70" s="30">
        <v>72401</v>
      </c>
      <c r="Q70" s="30"/>
      <c r="R70" s="30">
        <v>57881</v>
      </c>
      <c r="S70" s="30"/>
      <c r="T70" s="30"/>
      <c r="U70" s="30">
        <v>1793</v>
      </c>
      <c r="V70" s="30"/>
      <c r="W70" s="25"/>
      <c r="X70" s="26">
        <v>535278.6799999999</v>
      </c>
      <c r="Y70" s="30">
        <v>0</v>
      </c>
      <c r="Z70" s="30">
        <v>100646</v>
      </c>
    </row>
    <row r="71" spans="1:26" ht="11.25">
      <c r="A71" s="27" t="s">
        <v>167</v>
      </c>
      <c r="B71" s="22" t="s">
        <v>139</v>
      </c>
      <c r="C71" s="27" t="s">
        <v>113</v>
      </c>
      <c r="D71" s="27" t="s">
        <v>21</v>
      </c>
      <c r="E71" s="27" t="s">
        <v>169</v>
      </c>
      <c r="F71" s="27" t="s">
        <v>16</v>
      </c>
      <c r="G71" s="28">
        <v>41548</v>
      </c>
      <c r="H71" s="29" t="s">
        <v>121</v>
      </c>
      <c r="I71" s="25">
        <v>30</v>
      </c>
      <c r="J71" s="30">
        <v>44</v>
      </c>
      <c r="K71" s="30" t="s">
        <v>141</v>
      </c>
      <c r="L71" s="30">
        <v>237038</v>
      </c>
      <c r="M71" s="30"/>
      <c r="N71" s="25"/>
      <c r="O71" s="30">
        <v>19000</v>
      </c>
      <c r="P71" s="30"/>
      <c r="Q71" s="30"/>
      <c r="R71" s="30">
        <v>57881</v>
      </c>
      <c r="S71" s="30"/>
      <c r="T71" s="30"/>
      <c r="U71" s="30"/>
      <c r="V71" s="30"/>
      <c r="W71" s="25"/>
      <c r="X71" s="26">
        <v>313919</v>
      </c>
      <c r="Y71" s="30">
        <v>0</v>
      </c>
      <c r="Z71" s="30">
        <v>60084</v>
      </c>
    </row>
    <row r="72" spans="1:26" ht="11.25">
      <c r="A72" s="27" t="s">
        <v>35</v>
      </c>
      <c r="B72" s="27" t="s">
        <v>139</v>
      </c>
      <c r="C72" s="27" t="s">
        <v>101</v>
      </c>
      <c r="D72" s="27" t="s">
        <v>21</v>
      </c>
      <c r="E72" s="27" t="s">
        <v>169</v>
      </c>
      <c r="F72" s="27" t="s">
        <v>36</v>
      </c>
      <c r="G72" s="28">
        <v>31291</v>
      </c>
      <c r="H72" s="29" t="s">
        <v>121</v>
      </c>
      <c r="I72" s="25">
        <v>30</v>
      </c>
      <c r="J72" s="30">
        <v>44</v>
      </c>
      <c r="K72" s="25" t="s">
        <v>141</v>
      </c>
      <c r="L72" s="30">
        <v>352590</v>
      </c>
      <c r="M72" s="30">
        <f>L72*8%</f>
        <v>28207.2</v>
      </c>
      <c r="N72" s="25">
        <v>5992</v>
      </c>
      <c r="O72" s="30">
        <v>19000</v>
      </c>
      <c r="P72" s="30"/>
      <c r="Q72" s="30"/>
      <c r="R72" s="30"/>
      <c r="S72" s="30"/>
      <c r="T72" s="30">
        <v>24560</v>
      </c>
      <c r="U72" s="30">
        <v>1793</v>
      </c>
      <c r="V72" s="30"/>
      <c r="W72" s="25"/>
      <c r="X72" s="26">
        <v>432142.2</v>
      </c>
      <c r="Y72" s="30">
        <v>0</v>
      </c>
      <c r="Z72" s="30">
        <v>73043</v>
      </c>
    </row>
    <row r="73" spans="1:26" ht="11.25">
      <c r="A73" s="27" t="s">
        <v>83</v>
      </c>
      <c r="B73" s="22" t="s">
        <v>139</v>
      </c>
      <c r="C73" s="27" t="s">
        <v>113</v>
      </c>
      <c r="D73" s="27" t="s">
        <v>21</v>
      </c>
      <c r="E73" s="27" t="s">
        <v>169</v>
      </c>
      <c r="F73" s="27" t="s">
        <v>16</v>
      </c>
      <c r="G73" s="31">
        <v>39510</v>
      </c>
      <c r="H73" s="29" t="s">
        <v>121</v>
      </c>
      <c r="I73" s="30">
        <v>30</v>
      </c>
      <c r="J73" s="30">
        <v>44</v>
      </c>
      <c r="K73" s="30" t="s">
        <v>141</v>
      </c>
      <c r="L73" s="30">
        <v>270113</v>
      </c>
      <c r="M73" s="30">
        <f>L73*8%</f>
        <v>21609.04</v>
      </c>
      <c r="N73" s="25">
        <v>5992</v>
      </c>
      <c r="O73" s="30">
        <v>19000</v>
      </c>
      <c r="P73" s="30"/>
      <c r="Q73" s="30"/>
      <c r="R73" s="30"/>
      <c r="S73" s="30"/>
      <c r="T73" s="30"/>
      <c r="U73" s="30"/>
      <c r="V73" s="30"/>
      <c r="W73" s="25"/>
      <c r="X73" s="26">
        <v>316714.04</v>
      </c>
      <c r="Y73" s="30">
        <v>0</v>
      </c>
      <c r="Z73" s="30">
        <v>59472</v>
      </c>
    </row>
    <row r="74" spans="1:26" ht="11.25">
      <c r="A74" s="27" t="s">
        <v>88</v>
      </c>
      <c r="B74" s="22" t="s">
        <v>139</v>
      </c>
      <c r="C74" s="27" t="s">
        <v>114</v>
      </c>
      <c r="D74" s="27" t="s">
        <v>21</v>
      </c>
      <c r="E74" s="27" t="s">
        <v>169</v>
      </c>
      <c r="F74" s="27" t="s">
        <v>49</v>
      </c>
      <c r="G74" s="28">
        <v>35146</v>
      </c>
      <c r="H74" s="29" t="s">
        <v>121</v>
      </c>
      <c r="I74" s="25">
        <v>30</v>
      </c>
      <c r="J74" s="30">
        <v>44</v>
      </c>
      <c r="K74" s="25" t="s">
        <v>141</v>
      </c>
      <c r="L74" s="30">
        <v>350196</v>
      </c>
      <c r="M74" s="30">
        <f>L74*8%</f>
        <v>28015.68</v>
      </c>
      <c r="N74" s="25">
        <v>5992</v>
      </c>
      <c r="O74" s="30">
        <v>19000</v>
      </c>
      <c r="P74" s="30">
        <v>50554</v>
      </c>
      <c r="Q74" s="30"/>
      <c r="R74" s="30"/>
      <c r="S74" s="30"/>
      <c r="T74" s="30"/>
      <c r="U74" s="30">
        <v>5379</v>
      </c>
      <c r="V74" s="30"/>
      <c r="W74" s="25"/>
      <c r="X74" s="26">
        <v>459136.68</v>
      </c>
      <c r="Y74" s="30">
        <v>0</v>
      </c>
      <c r="Z74" s="30">
        <v>85435</v>
      </c>
    </row>
    <row r="75" spans="1:26" ht="11.25">
      <c r="A75" s="27" t="s">
        <v>80</v>
      </c>
      <c r="B75" s="27" t="s">
        <v>139</v>
      </c>
      <c r="C75" s="27" t="s">
        <v>111</v>
      </c>
      <c r="D75" s="27" t="s">
        <v>21</v>
      </c>
      <c r="E75" s="27" t="s">
        <v>169</v>
      </c>
      <c r="F75" s="27" t="s">
        <v>49</v>
      </c>
      <c r="G75" s="31">
        <v>40274</v>
      </c>
      <c r="H75" s="32" t="s">
        <v>121</v>
      </c>
      <c r="I75" s="25">
        <v>30</v>
      </c>
      <c r="J75" s="30">
        <v>30</v>
      </c>
      <c r="K75" s="30" t="s">
        <v>141</v>
      </c>
      <c r="L75" s="30">
        <v>184167</v>
      </c>
      <c r="M75" s="30"/>
      <c r="N75" s="30"/>
      <c r="O75" s="30">
        <v>12955</v>
      </c>
      <c r="P75" s="30"/>
      <c r="Q75" s="30"/>
      <c r="R75" s="30"/>
      <c r="S75" s="30"/>
      <c r="T75" s="30"/>
      <c r="U75" s="30"/>
      <c r="V75" s="30"/>
      <c r="W75" s="25"/>
      <c r="X75" s="26">
        <v>197122</v>
      </c>
      <c r="Y75" s="30">
        <v>0</v>
      </c>
      <c r="Z75" s="30">
        <v>37533</v>
      </c>
    </row>
    <row r="76" spans="1:26" ht="11.25">
      <c r="A76" s="27" t="s">
        <v>15</v>
      </c>
      <c r="B76" s="22" t="s">
        <v>139</v>
      </c>
      <c r="C76" s="27" t="s">
        <v>7</v>
      </c>
      <c r="D76" s="27" t="s">
        <v>21</v>
      </c>
      <c r="E76" s="27" t="s">
        <v>16</v>
      </c>
      <c r="F76" s="27" t="s">
        <v>16</v>
      </c>
      <c r="G76" s="28">
        <v>38485</v>
      </c>
      <c r="H76" s="29" t="s">
        <v>121</v>
      </c>
      <c r="I76" s="30">
        <v>29</v>
      </c>
      <c r="J76" s="30">
        <v>44</v>
      </c>
      <c r="K76" s="25" t="s">
        <v>141</v>
      </c>
      <c r="L76" s="30">
        <v>245476</v>
      </c>
      <c r="M76" s="30">
        <v>65641</v>
      </c>
      <c r="N76" s="25">
        <v>5792</v>
      </c>
      <c r="O76" s="30"/>
      <c r="P76" s="30">
        <v>62596</v>
      </c>
      <c r="Q76" s="30">
        <v>53614</v>
      </c>
      <c r="R76" s="30"/>
      <c r="S76" s="30"/>
      <c r="T76" s="30"/>
      <c r="U76" s="30"/>
      <c r="V76" s="30"/>
      <c r="W76" s="25"/>
      <c r="X76" s="26">
        <v>433119</v>
      </c>
      <c r="Y76" s="30">
        <v>0</v>
      </c>
      <c r="Z76" s="30">
        <v>80637</v>
      </c>
    </row>
    <row r="77" spans="1:26" ht="11.25">
      <c r="A77" s="27" t="s">
        <v>67</v>
      </c>
      <c r="B77" s="22" t="s">
        <v>139</v>
      </c>
      <c r="C77" s="27" t="s">
        <v>106</v>
      </c>
      <c r="D77" s="27" t="s">
        <v>21</v>
      </c>
      <c r="E77" s="27" t="s">
        <v>169</v>
      </c>
      <c r="F77" s="27" t="s">
        <v>176</v>
      </c>
      <c r="G77" s="31">
        <v>39510</v>
      </c>
      <c r="H77" s="29" t="s">
        <v>121</v>
      </c>
      <c r="I77" s="25">
        <v>30</v>
      </c>
      <c r="J77" s="30">
        <v>44</v>
      </c>
      <c r="K77" s="30" t="s">
        <v>141</v>
      </c>
      <c r="L77" s="30">
        <v>479000</v>
      </c>
      <c r="M77" s="30">
        <f>L77*8%</f>
        <v>38320</v>
      </c>
      <c r="N77" s="25">
        <v>5992</v>
      </c>
      <c r="O77" s="30">
        <v>19000</v>
      </c>
      <c r="P77" s="30"/>
      <c r="Q77" s="30"/>
      <c r="R77" s="30"/>
      <c r="S77" s="30"/>
      <c r="T77" s="30"/>
      <c r="U77" s="30"/>
      <c r="V77" s="30"/>
      <c r="W77" s="25"/>
      <c r="X77" s="26">
        <v>542312</v>
      </c>
      <c r="Y77" s="30">
        <v>0</v>
      </c>
      <c r="Z77" s="30">
        <v>101203</v>
      </c>
    </row>
    <row r="78" spans="1:26" ht="11.25">
      <c r="A78" s="27" t="s">
        <v>17</v>
      </c>
      <c r="B78" s="27" t="s">
        <v>139</v>
      </c>
      <c r="C78" s="27" t="s">
        <v>7</v>
      </c>
      <c r="D78" s="27" t="s">
        <v>21</v>
      </c>
      <c r="E78" s="34" t="s">
        <v>148</v>
      </c>
      <c r="F78" s="27" t="s">
        <v>172</v>
      </c>
      <c r="G78" s="28">
        <v>38148</v>
      </c>
      <c r="H78" s="29" t="s">
        <v>121</v>
      </c>
      <c r="I78" s="25">
        <v>30</v>
      </c>
      <c r="J78" s="30">
        <v>44</v>
      </c>
      <c r="K78" s="25" t="s">
        <v>141</v>
      </c>
      <c r="L78" s="30">
        <v>817697</v>
      </c>
      <c r="M78" s="30">
        <v>273111</v>
      </c>
      <c r="N78" s="25">
        <v>5992</v>
      </c>
      <c r="O78" s="30"/>
      <c r="P78" s="30">
        <v>213350</v>
      </c>
      <c r="Q78" s="30"/>
      <c r="R78" s="30"/>
      <c r="S78" s="30">
        <v>250259</v>
      </c>
      <c r="T78" s="30"/>
      <c r="U78" s="30"/>
      <c r="V78" s="30"/>
      <c r="W78" s="25"/>
      <c r="X78" s="26">
        <v>1560409</v>
      </c>
      <c r="Y78" s="30">
        <v>27645</v>
      </c>
      <c r="Z78" s="30">
        <v>293319</v>
      </c>
    </row>
    <row r="79" spans="1:26" ht="11.25">
      <c r="A79" s="27" t="s">
        <v>52</v>
      </c>
      <c r="B79" s="22" t="s">
        <v>139</v>
      </c>
      <c r="C79" s="27" t="s">
        <v>104</v>
      </c>
      <c r="D79" s="27" t="s">
        <v>21</v>
      </c>
      <c r="E79" s="27" t="s">
        <v>169</v>
      </c>
      <c r="F79" s="27" t="s">
        <v>49</v>
      </c>
      <c r="G79" s="28">
        <v>37096</v>
      </c>
      <c r="H79" s="29" t="s">
        <v>121</v>
      </c>
      <c r="I79" s="30">
        <v>30</v>
      </c>
      <c r="J79" s="30">
        <v>44</v>
      </c>
      <c r="K79" s="30" t="s">
        <v>141</v>
      </c>
      <c r="L79" s="30">
        <v>350196</v>
      </c>
      <c r="M79" s="30">
        <f>L79*8%</f>
        <v>28015.68</v>
      </c>
      <c r="N79" s="25">
        <v>5992</v>
      </c>
      <c r="O79" s="30">
        <v>19000</v>
      </c>
      <c r="P79" s="30"/>
      <c r="Q79" s="30"/>
      <c r="R79" s="30"/>
      <c r="S79" s="30"/>
      <c r="T79" s="30"/>
      <c r="U79" s="30">
        <v>1793</v>
      </c>
      <c r="V79" s="30"/>
      <c r="W79" s="25"/>
      <c r="X79" s="26">
        <v>404996.68</v>
      </c>
      <c r="Y79" s="30">
        <v>0</v>
      </c>
      <c r="Z79" s="30">
        <v>74954</v>
      </c>
    </row>
    <row r="80" spans="1:26" ht="11.25">
      <c r="A80" s="27" t="s">
        <v>160</v>
      </c>
      <c r="B80" s="22" t="s">
        <v>139</v>
      </c>
      <c r="C80" s="27" t="s">
        <v>113</v>
      </c>
      <c r="D80" s="27" t="s">
        <v>21</v>
      </c>
      <c r="E80" s="27" t="s">
        <v>169</v>
      </c>
      <c r="F80" s="27" t="s">
        <v>16</v>
      </c>
      <c r="G80" s="28">
        <v>41091</v>
      </c>
      <c r="H80" s="32" t="s">
        <v>121</v>
      </c>
      <c r="I80" s="25">
        <v>29</v>
      </c>
      <c r="J80" s="30">
        <v>44</v>
      </c>
      <c r="K80" s="25" t="s">
        <v>141</v>
      </c>
      <c r="L80" s="30">
        <v>156229</v>
      </c>
      <c r="M80" s="30"/>
      <c r="N80" s="30"/>
      <c r="O80" s="30">
        <v>12523</v>
      </c>
      <c r="P80" s="30"/>
      <c r="Q80" s="30"/>
      <c r="R80" s="30"/>
      <c r="S80" s="30"/>
      <c r="T80" s="30"/>
      <c r="U80" s="30"/>
      <c r="V80" s="30"/>
      <c r="W80" s="25"/>
      <c r="X80" s="26">
        <v>168752</v>
      </c>
      <c r="Y80" s="30">
        <v>0</v>
      </c>
      <c r="Z80" s="30">
        <v>32131</v>
      </c>
    </row>
    <row r="81" spans="1:26" ht="11.25">
      <c r="A81" s="27" t="s">
        <v>57</v>
      </c>
      <c r="B81" s="27" t="s">
        <v>139</v>
      </c>
      <c r="C81" s="27" t="s">
        <v>56</v>
      </c>
      <c r="D81" s="27" t="s">
        <v>21</v>
      </c>
      <c r="E81" s="27" t="s">
        <v>169</v>
      </c>
      <c r="F81" s="27" t="s">
        <v>16</v>
      </c>
      <c r="G81" s="28">
        <v>35870</v>
      </c>
      <c r="H81" s="29" t="s">
        <v>121</v>
      </c>
      <c r="I81" s="25">
        <v>30</v>
      </c>
      <c r="J81" s="30">
        <v>30</v>
      </c>
      <c r="K81" s="30" t="s">
        <v>141</v>
      </c>
      <c r="L81" s="30">
        <v>184538</v>
      </c>
      <c r="M81" s="30">
        <f>L81*8%</f>
        <v>14763.04</v>
      </c>
      <c r="N81" s="25">
        <v>5992</v>
      </c>
      <c r="O81" s="30">
        <v>12955</v>
      </c>
      <c r="P81" s="30"/>
      <c r="Q81" s="30"/>
      <c r="R81" s="30"/>
      <c r="S81" s="30"/>
      <c r="T81" s="30"/>
      <c r="U81" s="30"/>
      <c r="V81" s="30"/>
      <c r="W81" s="25"/>
      <c r="X81" s="26">
        <v>218248.04</v>
      </c>
      <c r="Y81" s="30">
        <v>0</v>
      </c>
      <c r="Z81" s="30">
        <v>38779</v>
      </c>
    </row>
    <row r="82" spans="1:26" ht="11.25">
      <c r="A82" s="27" t="s">
        <v>37</v>
      </c>
      <c r="B82" s="22" t="s">
        <v>139</v>
      </c>
      <c r="C82" s="27" t="s">
        <v>101</v>
      </c>
      <c r="D82" s="27" t="s">
        <v>21</v>
      </c>
      <c r="E82" s="27" t="s">
        <v>169</v>
      </c>
      <c r="F82" s="27" t="s">
        <v>19</v>
      </c>
      <c r="G82" s="28">
        <v>35886</v>
      </c>
      <c r="H82" s="29" t="s">
        <v>121</v>
      </c>
      <c r="I82" s="30">
        <v>30</v>
      </c>
      <c r="J82" s="30">
        <v>44</v>
      </c>
      <c r="K82" s="25" t="s">
        <v>141</v>
      </c>
      <c r="L82" s="30">
        <v>440362</v>
      </c>
      <c r="M82" s="30">
        <f>L82*8%</f>
        <v>35228.96</v>
      </c>
      <c r="N82" s="25">
        <v>5992</v>
      </c>
      <c r="O82" s="30">
        <v>19000</v>
      </c>
      <c r="P82" s="30"/>
      <c r="Q82" s="30"/>
      <c r="R82" s="30"/>
      <c r="S82" s="30"/>
      <c r="T82" s="30"/>
      <c r="U82" s="30"/>
      <c r="V82" s="30"/>
      <c r="W82" s="25"/>
      <c r="X82" s="26">
        <v>500582.96</v>
      </c>
      <c r="Y82" s="30">
        <v>0</v>
      </c>
      <c r="Z82" s="30">
        <v>94170</v>
      </c>
    </row>
    <row r="83" spans="1:26" ht="11.25">
      <c r="A83" s="27" t="s">
        <v>38</v>
      </c>
      <c r="B83" s="22" t="s">
        <v>139</v>
      </c>
      <c r="C83" s="27" t="s">
        <v>101</v>
      </c>
      <c r="D83" s="27" t="s">
        <v>21</v>
      </c>
      <c r="E83" s="27" t="s">
        <v>169</v>
      </c>
      <c r="F83" s="27" t="s">
        <v>16</v>
      </c>
      <c r="G83" s="31">
        <v>39874</v>
      </c>
      <c r="H83" s="29" t="s">
        <v>121</v>
      </c>
      <c r="I83" s="25">
        <v>30</v>
      </c>
      <c r="J83" s="30">
        <v>44</v>
      </c>
      <c r="K83" s="30" t="s">
        <v>141</v>
      </c>
      <c r="L83" s="30">
        <v>191785</v>
      </c>
      <c r="M83" s="30">
        <f>L83*8%</f>
        <v>15342.800000000001</v>
      </c>
      <c r="N83" s="25">
        <v>5992</v>
      </c>
      <c r="O83" s="30">
        <v>15346</v>
      </c>
      <c r="P83" s="30"/>
      <c r="Q83" s="30"/>
      <c r="R83" s="30"/>
      <c r="S83" s="30"/>
      <c r="T83" s="30"/>
      <c r="U83" s="30">
        <v>5672</v>
      </c>
      <c r="V83" s="30"/>
      <c r="W83" s="25"/>
      <c r="X83" s="26">
        <v>234137.8</v>
      </c>
      <c r="Y83" s="30">
        <v>0</v>
      </c>
      <c r="Z83" s="30">
        <v>41246</v>
      </c>
    </row>
    <row r="84" spans="1:26" ht="11.25">
      <c r="A84" s="27" t="s">
        <v>77</v>
      </c>
      <c r="B84" s="27" t="s">
        <v>139</v>
      </c>
      <c r="C84" s="27" t="s">
        <v>110</v>
      </c>
      <c r="D84" s="27" t="s">
        <v>21</v>
      </c>
      <c r="E84" s="27" t="s">
        <v>169</v>
      </c>
      <c r="F84" s="27" t="s">
        <v>16</v>
      </c>
      <c r="G84" s="31">
        <v>38152</v>
      </c>
      <c r="H84" s="29" t="s">
        <v>121</v>
      </c>
      <c r="I84" s="25">
        <v>30</v>
      </c>
      <c r="J84" s="30">
        <v>30</v>
      </c>
      <c r="K84" s="25" t="s">
        <v>141</v>
      </c>
      <c r="L84" s="30">
        <v>184538</v>
      </c>
      <c r="M84" s="30">
        <f>L84*8%</f>
        <v>14763.04</v>
      </c>
      <c r="N84" s="25">
        <v>5992</v>
      </c>
      <c r="O84" s="30">
        <v>12955</v>
      </c>
      <c r="P84" s="30"/>
      <c r="Q84" s="30"/>
      <c r="R84" s="30"/>
      <c r="S84" s="30"/>
      <c r="T84" s="30"/>
      <c r="U84" s="30">
        <v>17016</v>
      </c>
      <c r="V84" s="30"/>
      <c r="W84" s="25"/>
      <c r="X84" s="26">
        <v>235264.04</v>
      </c>
      <c r="Y84" s="30">
        <v>0</v>
      </c>
      <c r="Z84" s="30">
        <v>40053</v>
      </c>
    </row>
    <row r="85" spans="1:26" ht="11.25">
      <c r="A85" s="27" t="s">
        <v>63</v>
      </c>
      <c r="B85" s="22" t="s">
        <v>139</v>
      </c>
      <c r="C85" s="27" t="s">
        <v>105</v>
      </c>
      <c r="D85" s="27" t="s">
        <v>21</v>
      </c>
      <c r="E85" s="27" t="s">
        <v>169</v>
      </c>
      <c r="F85" s="27" t="s">
        <v>49</v>
      </c>
      <c r="G85" s="32">
        <v>40695</v>
      </c>
      <c r="H85" s="32" t="s">
        <v>121</v>
      </c>
      <c r="I85" s="30">
        <v>30</v>
      </c>
      <c r="J85" s="30">
        <v>44</v>
      </c>
      <c r="K85" s="30" t="s">
        <v>141</v>
      </c>
      <c r="L85" s="30">
        <v>270113</v>
      </c>
      <c r="M85" s="30"/>
      <c r="N85" s="30"/>
      <c r="O85" s="30">
        <v>19000</v>
      </c>
      <c r="P85" s="30"/>
      <c r="Q85" s="30"/>
      <c r="R85" s="30"/>
      <c r="S85" s="30"/>
      <c r="T85" s="30"/>
      <c r="U85" s="30"/>
      <c r="V85" s="30"/>
      <c r="W85" s="25"/>
      <c r="X85" s="26">
        <v>289113</v>
      </c>
      <c r="Y85" s="30">
        <v>0</v>
      </c>
      <c r="Z85" s="30">
        <v>54556</v>
      </c>
    </row>
    <row r="86" spans="1:26" ht="11.25">
      <c r="A86" s="27" t="s">
        <v>90</v>
      </c>
      <c r="B86" s="22" t="s">
        <v>139</v>
      </c>
      <c r="C86" s="27" t="s">
        <v>115</v>
      </c>
      <c r="D86" s="27" t="s">
        <v>21</v>
      </c>
      <c r="E86" s="27" t="s">
        <v>169</v>
      </c>
      <c r="F86" s="27" t="s">
        <v>49</v>
      </c>
      <c r="G86" s="28">
        <v>38078</v>
      </c>
      <c r="H86" s="29" t="s">
        <v>121</v>
      </c>
      <c r="I86" s="25">
        <v>30</v>
      </c>
      <c r="J86" s="30">
        <v>44</v>
      </c>
      <c r="K86" s="25" t="s">
        <v>141</v>
      </c>
      <c r="L86" s="30">
        <v>350196</v>
      </c>
      <c r="M86" s="30">
        <f>L86*8%</f>
        <v>28015.68</v>
      </c>
      <c r="N86" s="25">
        <v>5992</v>
      </c>
      <c r="O86" s="30">
        <v>19000</v>
      </c>
      <c r="P86" s="30">
        <v>138124</v>
      </c>
      <c r="Q86" s="30">
        <v>113500</v>
      </c>
      <c r="R86" s="30"/>
      <c r="S86" s="30"/>
      <c r="T86" s="30"/>
      <c r="U86" s="30"/>
      <c r="V86" s="30"/>
      <c r="W86" s="25"/>
      <c r="X86" s="26">
        <v>654827.6799999999</v>
      </c>
      <c r="Y86" s="30">
        <v>0</v>
      </c>
      <c r="Z86" s="30">
        <v>122436</v>
      </c>
    </row>
    <row r="87" spans="1:26" ht="11.25">
      <c r="A87" s="27" t="s">
        <v>53</v>
      </c>
      <c r="B87" s="27" t="s">
        <v>139</v>
      </c>
      <c r="C87" s="27" t="s">
        <v>104</v>
      </c>
      <c r="D87" s="27" t="s">
        <v>21</v>
      </c>
      <c r="E87" s="27" t="s">
        <v>169</v>
      </c>
      <c r="F87" s="27" t="s">
        <v>179</v>
      </c>
      <c r="G87" s="32">
        <v>40695</v>
      </c>
      <c r="H87" s="32" t="s">
        <v>121</v>
      </c>
      <c r="I87" s="25">
        <v>30</v>
      </c>
      <c r="J87" s="30">
        <v>44</v>
      </c>
      <c r="K87" s="30" t="s">
        <v>141</v>
      </c>
      <c r="L87" s="30">
        <v>339712</v>
      </c>
      <c r="M87" s="30"/>
      <c r="N87" s="30"/>
      <c r="O87" s="30">
        <v>19000</v>
      </c>
      <c r="P87" s="30"/>
      <c r="Q87" s="30"/>
      <c r="R87" s="30"/>
      <c r="S87" s="30"/>
      <c r="T87" s="30"/>
      <c r="U87" s="30">
        <v>8965</v>
      </c>
      <c r="V87" s="30"/>
      <c r="W87" s="25"/>
      <c r="X87" s="26">
        <v>367677</v>
      </c>
      <c r="Y87" s="30">
        <v>0</v>
      </c>
      <c r="Z87" s="30">
        <v>68299</v>
      </c>
    </row>
    <row r="88" spans="1:26" ht="11.25">
      <c r="A88" s="27" t="s">
        <v>39</v>
      </c>
      <c r="B88" s="22" t="s">
        <v>139</v>
      </c>
      <c r="C88" s="27" t="s">
        <v>101</v>
      </c>
      <c r="D88" s="27" t="s">
        <v>21</v>
      </c>
      <c r="E88" s="27" t="s">
        <v>169</v>
      </c>
      <c r="F88" s="27" t="s">
        <v>49</v>
      </c>
      <c r="G88" s="31">
        <v>39881</v>
      </c>
      <c r="H88" s="29" t="s">
        <v>121</v>
      </c>
      <c r="I88" s="30">
        <v>30</v>
      </c>
      <c r="J88" s="30">
        <v>40</v>
      </c>
      <c r="K88" s="25" t="s">
        <v>141</v>
      </c>
      <c r="L88" s="30">
        <v>246051</v>
      </c>
      <c r="M88" s="30">
        <f>L88*8%</f>
        <v>19684.08</v>
      </c>
      <c r="N88" s="25">
        <v>5992</v>
      </c>
      <c r="O88" s="30">
        <v>17273</v>
      </c>
      <c r="P88" s="30"/>
      <c r="Q88" s="30"/>
      <c r="R88" s="30"/>
      <c r="S88" s="30"/>
      <c r="T88" s="30"/>
      <c r="U88" s="30"/>
      <c r="V88" s="30"/>
      <c r="W88" s="25"/>
      <c r="X88" s="26">
        <v>289000.08</v>
      </c>
      <c r="Y88" s="30">
        <v>0</v>
      </c>
      <c r="Z88" s="30">
        <v>54168</v>
      </c>
    </row>
    <row r="89" spans="1:26" ht="11.25">
      <c r="A89" s="27" t="s">
        <v>89</v>
      </c>
      <c r="B89" s="22" t="s">
        <v>139</v>
      </c>
      <c r="C89" s="27" t="s">
        <v>114</v>
      </c>
      <c r="D89" s="27" t="s">
        <v>21</v>
      </c>
      <c r="E89" s="27" t="s">
        <v>169</v>
      </c>
      <c r="F89" s="27" t="s">
        <v>49</v>
      </c>
      <c r="G89" s="28">
        <v>36655</v>
      </c>
      <c r="H89" s="29" t="s">
        <v>121</v>
      </c>
      <c r="I89" s="25">
        <v>30</v>
      </c>
      <c r="J89" s="30">
        <v>44</v>
      </c>
      <c r="K89" s="30" t="s">
        <v>141</v>
      </c>
      <c r="L89" s="30">
        <v>350196</v>
      </c>
      <c r="M89" s="30">
        <f>L89*8%</f>
        <v>28015.68</v>
      </c>
      <c r="N89" s="25">
        <v>5992</v>
      </c>
      <c r="O89" s="30">
        <v>19000</v>
      </c>
      <c r="P89" s="30"/>
      <c r="Q89" s="30"/>
      <c r="R89" s="30"/>
      <c r="S89" s="30"/>
      <c r="T89" s="30"/>
      <c r="U89" s="30">
        <v>5379</v>
      </c>
      <c r="V89" s="30"/>
      <c r="W89" s="25"/>
      <c r="X89" s="26">
        <v>408582.68</v>
      </c>
      <c r="Y89" s="30">
        <v>0</v>
      </c>
      <c r="Z89" s="30">
        <v>73246</v>
      </c>
    </row>
    <row r="90" spans="1:26" ht="11.25">
      <c r="A90" s="27" t="s">
        <v>64</v>
      </c>
      <c r="B90" s="27" t="s">
        <v>139</v>
      </c>
      <c r="C90" s="27" t="s">
        <v>105</v>
      </c>
      <c r="D90" s="27" t="s">
        <v>21</v>
      </c>
      <c r="E90" s="27" t="s">
        <v>169</v>
      </c>
      <c r="F90" s="27" t="s">
        <v>49</v>
      </c>
      <c r="G90" s="28">
        <v>38201</v>
      </c>
      <c r="H90" s="29" t="s">
        <v>121</v>
      </c>
      <c r="I90" s="25">
        <v>30</v>
      </c>
      <c r="J90" s="30">
        <v>44</v>
      </c>
      <c r="K90" s="25" t="s">
        <v>141</v>
      </c>
      <c r="L90" s="30">
        <v>350196</v>
      </c>
      <c r="M90" s="30">
        <f>L90*8%</f>
        <v>28015.68</v>
      </c>
      <c r="N90" s="25">
        <v>5992</v>
      </c>
      <c r="O90" s="30">
        <v>19000</v>
      </c>
      <c r="P90" s="30"/>
      <c r="Q90" s="30"/>
      <c r="R90" s="30"/>
      <c r="S90" s="30"/>
      <c r="T90" s="30"/>
      <c r="U90" s="30">
        <v>5379</v>
      </c>
      <c r="V90" s="30"/>
      <c r="W90" s="25"/>
      <c r="X90" s="26">
        <v>408582.68</v>
      </c>
      <c r="Y90" s="30">
        <v>0</v>
      </c>
      <c r="Z90" s="30">
        <v>74954</v>
      </c>
    </row>
    <row r="91" spans="1:26" ht="11.25">
      <c r="A91" s="27" t="s">
        <v>68</v>
      </c>
      <c r="B91" s="22" t="s">
        <v>139</v>
      </c>
      <c r="C91" s="27" t="s">
        <v>106</v>
      </c>
      <c r="D91" s="27" t="s">
        <v>21</v>
      </c>
      <c r="E91" s="27" t="s">
        <v>169</v>
      </c>
      <c r="F91" s="27" t="s">
        <v>177</v>
      </c>
      <c r="G91" s="31">
        <v>39875</v>
      </c>
      <c r="H91" s="29" t="s">
        <v>121</v>
      </c>
      <c r="I91" s="30">
        <v>30</v>
      </c>
      <c r="J91" s="30">
        <v>44</v>
      </c>
      <c r="K91" s="25" t="s">
        <v>141</v>
      </c>
      <c r="L91" s="30">
        <v>311273</v>
      </c>
      <c r="M91" s="30">
        <f>L91*8%</f>
        <v>24901.84</v>
      </c>
      <c r="N91" s="25">
        <v>5992</v>
      </c>
      <c r="O91" s="30">
        <v>19000</v>
      </c>
      <c r="P91" s="30"/>
      <c r="Q91" s="30"/>
      <c r="R91" s="30"/>
      <c r="S91" s="30"/>
      <c r="T91" s="30"/>
      <c r="U91" s="30"/>
      <c r="V91" s="30"/>
      <c r="W91" s="25"/>
      <c r="X91" s="26">
        <v>361166.84</v>
      </c>
      <c r="Y91" s="30">
        <v>0</v>
      </c>
      <c r="Z91" s="30">
        <v>67021</v>
      </c>
    </row>
    <row r="92" spans="1:26" ht="11.25">
      <c r="A92" s="27" t="s">
        <v>18</v>
      </c>
      <c r="B92" s="27" t="s">
        <v>139</v>
      </c>
      <c r="C92" s="27" t="s">
        <v>7</v>
      </c>
      <c r="D92" s="27" t="s">
        <v>21</v>
      </c>
      <c r="E92" s="34" t="s">
        <v>149</v>
      </c>
      <c r="F92" s="27" t="s">
        <v>171</v>
      </c>
      <c r="G92" s="28">
        <v>35551</v>
      </c>
      <c r="H92" s="29" t="s">
        <v>121</v>
      </c>
      <c r="I92" s="25">
        <v>30</v>
      </c>
      <c r="J92" s="30">
        <v>44</v>
      </c>
      <c r="K92" s="30" t="s">
        <v>141</v>
      </c>
      <c r="L92" s="30">
        <v>450344</v>
      </c>
      <c r="M92" s="30">
        <v>240393</v>
      </c>
      <c r="N92" s="25">
        <v>5992</v>
      </c>
      <c r="O92" s="30"/>
      <c r="P92" s="30">
        <v>120719</v>
      </c>
      <c r="Q92" s="30">
        <v>40990</v>
      </c>
      <c r="R92" s="30"/>
      <c r="S92" s="30">
        <v>110926</v>
      </c>
      <c r="T92" s="30"/>
      <c r="U92" s="30"/>
      <c r="V92" s="30"/>
      <c r="W92" s="25"/>
      <c r="X92" s="26">
        <v>969364</v>
      </c>
      <c r="Y92" s="30">
        <v>8384</v>
      </c>
      <c r="Z92" s="30">
        <v>183811</v>
      </c>
    </row>
    <row r="93" spans="1:26" ht="11.25">
      <c r="A93" s="27" t="s">
        <v>65</v>
      </c>
      <c r="B93" s="22" t="s">
        <v>139</v>
      </c>
      <c r="C93" s="27" t="s">
        <v>105</v>
      </c>
      <c r="D93" s="27" t="s">
        <v>21</v>
      </c>
      <c r="E93" s="27" t="s">
        <v>169</v>
      </c>
      <c r="F93" s="27" t="s">
        <v>181</v>
      </c>
      <c r="G93" s="28">
        <v>33826</v>
      </c>
      <c r="H93" s="29" t="s">
        <v>121</v>
      </c>
      <c r="I93" s="25">
        <v>30</v>
      </c>
      <c r="J93" s="30">
        <v>44</v>
      </c>
      <c r="K93" s="25" t="s">
        <v>141</v>
      </c>
      <c r="L93" s="30">
        <v>270655</v>
      </c>
      <c r="M93" s="30">
        <f>L93*8%</f>
        <v>21652.4</v>
      </c>
      <c r="N93" s="25">
        <v>5992</v>
      </c>
      <c r="O93" s="30">
        <v>19000</v>
      </c>
      <c r="P93" s="30"/>
      <c r="Q93" s="30"/>
      <c r="R93" s="30">
        <v>57881</v>
      </c>
      <c r="S93" s="30"/>
      <c r="T93" s="30"/>
      <c r="U93" s="30"/>
      <c r="V93" s="30"/>
      <c r="W93" s="25"/>
      <c r="X93" s="26">
        <v>375180.4</v>
      </c>
      <c r="Y93" s="30">
        <v>0</v>
      </c>
      <c r="Z93" s="30">
        <v>70293</v>
      </c>
    </row>
    <row r="94" spans="1:26" ht="11.25">
      <c r="A94" s="27" t="s">
        <v>54</v>
      </c>
      <c r="B94" s="22" t="s">
        <v>139</v>
      </c>
      <c r="C94" s="27" t="s">
        <v>104</v>
      </c>
      <c r="D94" s="27" t="s">
        <v>21</v>
      </c>
      <c r="E94" s="27" t="s">
        <v>169</v>
      </c>
      <c r="F94" s="27" t="s">
        <v>16</v>
      </c>
      <c r="G94" s="28">
        <v>33025</v>
      </c>
      <c r="H94" s="29" t="s">
        <v>121</v>
      </c>
      <c r="I94" s="30">
        <v>30</v>
      </c>
      <c r="J94" s="30">
        <v>44</v>
      </c>
      <c r="K94" s="30" t="s">
        <v>141</v>
      </c>
      <c r="L94" s="30">
        <v>270655</v>
      </c>
      <c r="M94" s="30">
        <f>L94*8%</f>
        <v>21652.4</v>
      </c>
      <c r="N94" s="25">
        <v>5992</v>
      </c>
      <c r="O94" s="30">
        <v>19000</v>
      </c>
      <c r="P94" s="30"/>
      <c r="Q94" s="30"/>
      <c r="R94" s="30"/>
      <c r="S94" s="30"/>
      <c r="T94" s="30"/>
      <c r="U94" s="30">
        <v>3586</v>
      </c>
      <c r="V94" s="30"/>
      <c r="W94" s="25"/>
      <c r="X94" s="26">
        <v>320885.4</v>
      </c>
      <c r="Y94" s="30">
        <v>0</v>
      </c>
      <c r="Z94" s="30">
        <v>59273</v>
      </c>
    </row>
    <row r="95" spans="1:26" ht="11.25">
      <c r="A95" s="27" t="s">
        <v>55</v>
      </c>
      <c r="B95" s="27" t="s">
        <v>139</v>
      </c>
      <c r="C95" s="27" t="s">
        <v>104</v>
      </c>
      <c r="D95" s="27" t="s">
        <v>21</v>
      </c>
      <c r="E95" s="27" t="s">
        <v>169</v>
      </c>
      <c r="F95" s="27" t="s">
        <v>49</v>
      </c>
      <c r="G95" s="31">
        <v>39524</v>
      </c>
      <c r="H95" s="29" t="s">
        <v>121</v>
      </c>
      <c r="I95" s="25">
        <v>30</v>
      </c>
      <c r="J95" s="30">
        <v>44</v>
      </c>
      <c r="K95" s="25" t="s">
        <v>141</v>
      </c>
      <c r="L95" s="30">
        <v>270113</v>
      </c>
      <c r="M95" s="30">
        <f>L95*8%</f>
        <v>21609.04</v>
      </c>
      <c r="N95" s="25">
        <v>5992</v>
      </c>
      <c r="O95" s="30">
        <v>19000</v>
      </c>
      <c r="P95" s="30"/>
      <c r="Q95" s="30"/>
      <c r="R95" s="30"/>
      <c r="S95" s="30"/>
      <c r="T95" s="30"/>
      <c r="U95" s="30">
        <v>1793</v>
      </c>
      <c r="V95" s="30"/>
      <c r="W95" s="25"/>
      <c r="X95" s="26">
        <v>318507.04</v>
      </c>
      <c r="Y95" s="30">
        <v>0</v>
      </c>
      <c r="Z95" s="30">
        <v>57298</v>
      </c>
    </row>
    <row r="96" spans="9:26" ht="11.25">
      <c r="I96" s="35"/>
      <c r="P96" s="36"/>
      <c r="V96" s="35"/>
      <c r="W96" s="35"/>
      <c r="X96" s="35"/>
      <c r="Y96" s="35"/>
      <c r="Z96" s="36"/>
    </row>
  </sheetData>
  <sheetProtection/>
  <mergeCells count="1">
    <mergeCell ref="C3:O3"/>
  </mergeCells>
  <printOptions/>
  <pageMargins left="0.7480314960629921" right="0.7480314960629921" top="0.984251968503937" bottom="0.984251968503937" header="0" footer="0"/>
  <pageSetup blackAndWhite="1" errors="NA" horizontalDpi="600" verticalDpi="600" orientation="landscape" paperSize="5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cfaundez</dc:creator>
  <cp:keywords/>
  <dc:description/>
  <cp:lastModifiedBy>demhart</cp:lastModifiedBy>
  <cp:lastPrinted>2014-11-04T20:22:47Z</cp:lastPrinted>
  <dcterms:created xsi:type="dcterms:W3CDTF">2011-08-04T21:03:07Z</dcterms:created>
  <dcterms:modified xsi:type="dcterms:W3CDTF">2014-11-19T12:19:40Z</dcterms:modified>
  <cp:category/>
  <cp:version/>
  <cp:contentType/>
  <cp:contentStatus/>
</cp:coreProperties>
</file>